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bark\Desktop\"/>
    </mc:Choice>
  </mc:AlternateContent>
  <bookViews>
    <workbookView xWindow="480" yWindow="75" windowWidth="20730" windowHeight="11760"/>
  </bookViews>
  <sheets>
    <sheet name="Blad1" sheetId="1" r:id="rId1"/>
    <sheet name="Blad2" sheetId="2" r:id="rId2"/>
    <sheet name="Blad3" sheetId="3" r:id="rId3"/>
  </sheets>
  <calcPr calcId="162913"/>
</workbook>
</file>

<file path=xl/calcChain.xml><?xml version="1.0" encoding="utf-8"?>
<calcChain xmlns="http://schemas.openxmlformats.org/spreadsheetml/2006/main">
  <c r="C289" i="1" l="1"/>
  <c r="D289" i="1"/>
  <c r="E289" i="1"/>
  <c r="F289" i="1"/>
  <c r="G289" i="1"/>
  <c r="H289" i="1"/>
  <c r="I289" i="1"/>
  <c r="J289" i="1"/>
  <c r="K289" i="1"/>
  <c r="L289" i="1"/>
  <c r="M289" i="1"/>
  <c r="N289" i="1"/>
  <c r="O289" i="1"/>
  <c r="P289" i="1"/>
  <c r="Q289" i="1"/>
  <c r="R289" i="1"/>
  <c r="S289" i="1"/>
  <c r="T289" i="1"/>
  <c r="U289" i="1"/>
  <c r="V289" i="1"/>
  <c r="W289" i="1"/>
  <c r="X289" i="1"/>
  <c r="Y289" i="1"/>
  <c r="Z289" i="1"/>
  <c r="AA289" i="1"/>
  <c r="AB289" i="1"/>
  <c r="AC289" i="1"/>
  <c r="AD289" i="1"/>
  <c r="AE289" i="1"/>
  <c r="AF289" i="1"/>
  <c r="AG289" i="1"/>
  <c r="AH289" i="1"/>
  <c r="AI289" i="1"/>
  <c r="AJ289" i="1"/>
  <c r="AK289" i="1"/>
  <c r="AL289" i="1"/>
  <c r="AM289" i="1"/>
  <c r="AN289" i="1"/>
  <c r="AO289" i="1"/>
  <c r="AP289" i="1"/>
  <c r="AQ289" i="1"/>
  <c r="AR289" i="1"/>
  <c r="AS289" i="1"/>
  <c r="AT289" i="1"/>
  <c r="AU289" i="1"/>
  <c r="AV289" i="1"/>
  <c r="AW289" i="1"/>
  <c r="AX289" i="1"/>
  <c r="AY289" i="1"/>
  <c r="AZ289" i="1"/>
  <c r="BA289" i="1"/>
  <c r="BB289" i="1"/>
  <c r="BC289" i="1"/>
  <c r="BD289" i="1"/>
  <c r="BE289" i="1"/>
  <c r="BF289" i="1"/>
  <c r="BG289" i="1"/>
  <c r="BH289" i="1"/>
  <c r="BI289" i="1"/>
  <c r="BJ289" i="1"/>
  <c r="BK289" i="1"/>
  <c r="BL289" i="1"/>
  <c r="BM289" i="1"/>
  <c r="BN289" i="1"/>
  <c r="BO289" i="1"/>
  <c r="BP289" i="1"/>
  <c r="BQ289" i="1"/>
  <c r="BR289" i="1"/>
  <c r="BS289" i="1"/>
  <c r="BT289" i="1"/>
  <c r="BU289" i="1"/>
  <c r="BV289" i="1"/>
  <c r="BW289" i="1"/>
  <c r="BX289" i="1"/>
  <c r="BY289" i="1"/>
  <c r="BZ289" i="1"/>
  <c r="CA289" i="1"/>
  <c r="CB289" i="1"/>
  <c r="CC289" i="1"/>
  <c r="CD289" i="1"/>
  <c r="CE289" i="1"/>
  <c r="CF289" i="1"/>
  <c r="CG289" i="1"/>
  <c r="CH289" i="1"/>
  <c r="CI289" i="1"/>
  <c r="CJ289" i="1"/>
  <c r="CK289" i="1"/>
  <c r="CL289" i="1"/>
  <c r="CM289" i="1"/>
  <c r="CN289" i="1"/>
  <c r="CO289" i="1"/>
  <c r="CP289" i="1"/>
  <c r="CQ289" i="1"/>
  <c r="CR289" i="1"/>
  <c r="CS289" i="1"/>
  <c r="CT289" i="1"/>
  <c r="CU289" i="1"/>
  <c r="CV289" i="1"/>
  <c r="CW289" i="1"/>
  <c r="CX289" i="1"/>
  <c r="C290" i="1"/>
  <c r="D290" i="1"/>
  <c r="E290" i="1"/>
  <c r="F290" i="1"/>
  <c r="G290" i="1"/>
  <c r="H290" i="1"/>
  <c r="I290" i="1"/>
  <c r="J290" i="1"/>
  <c r="K290" i="1"/>
  <c r="L290" i="1"/>
  <c r="M290" i="1"/>
  <c r="N290" i="1"/>
  <c r="O290" i="1"/>
  <c r="P290" i="1"/>
  <c r="Q290" i="1"/>
  <c r="R290" i="1"/>
  <c r="S290" i="1"/>
  <c r="T290" i="1"/>
  <c r="U290" i="1"/>
  <c r="V290" i="1"/>
  <c r="W290" i="1"/>
  <c r="X290" i="1"/>
  <c r="Y290" i="1"/>
  <c r="Z290" i="1"/>
  <c r="AA290" i="1"/>
  <c r="AB290" i="1"/>
  <c r="AC290" i="1"/>
  <c r="AD290" i="1"/>
  <c r="AE290" i="1"/>
  <c r="AF290" i="1"/>
  <c r="AG290" i="1"/>
  <c r="AH290" i="1"/>
  <c r="AI290" i="1"/>
  <c r="AJ290" i="1"/>
  <c r="AK290" i="1"/>
  <c r="AL290" i="1"/>
  <c r="AM290" i="1"/>
  <c r="AN290" i="1"/>
  <c r="AO290" i="1"/>
  <c r="AP290" i="1"/>
  <c r="AQ290" i="1"/>
  <c r="AR290" i="1"/>
  <c r="AS290" i="1"/>
  <c r="AT290" i="1"/>
  <c r="AU290" i="1"/>
  <c r="AV290" i="1"/>
  <c r="AW290" i="1"/>
  <c r="AX290" i="1"/>
  <c r="AY290" i="1"/>
  <c r="AZ290" i="1"/>
  <c r="BA290" i="1"/>
  <c r="BB290" i="1"/>
  <c r="BC290" i="1"/>
  <c r="BD290" i="1"/>
  <c r="BE290" i="1"/>
  <c r="BF290" i="1"/>
  <c r="BG290" i="1"/>
  <c r="BH290" i="1"/>
  <c r="BI290" i="1"/>
  <c r="BJ290" i="1"/>
  <c r="BK290" i="1"/>
  <c r="BL290" i="1"/>
  <c r="BM290" i="1"/>
  <c r="BN290" i="1"/>
  <c r="BO290" i="1"/>
  <c r="BP290" i="1"/>
  <c r="BQ290" i="1"/>
  <c r="BR290" i="1"/>
  <c r="BS290" i="1"/>
  <c r="BT290" i="1"/>
  <c r="BU290" i="1"/>
  <c r="BV290" i="1"/>
  <c r="BW290" i="1"/>
  <c r="BX290" i="1"/>
  <c r="BY290" i="1"/>
  <c r="BZ290" i="1"/>
  <c r="CA290" i="1"/>
  <c r="CB290" i="1"/>
  <c r="CC290" i="1"/>
  <c r="CD290" i="1"/>
  <c r="CE290" i="1"/>
  <c r="CF290" i="1"/>
  <c r="CG290" i="1"/>
  <c r="CH290" i="1"/>
  <c r="CI290" i="1"/>
  <c r="CJ290" i="1"/>
  <c r="CK290" i="1"/>
  <c r="CL290" i="1"/>
  <c r="CM290" i="1"/>
  <c r="CN290" i="1"/>
  <c r="CO290" i="1"/>
  <c r="CP290" i="1"/>
  <c r="CQ290" i="1"/>
  <c r="CR290" i="1"/>
  <c r="CS290" i="1"/>
  <c r="CT290" i="1"/>
  <c r="CU290" i="1"/>
  <c r="CV290" i="1"/>
  <c r="CW290" i="1"/>
  <c r="CX290" i="1"/>
  <c r="B294" i="1" l="1"/>
  <c r="B293"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49" i="1"/>
  <c r="B241" i="1"/>
  <c r="B242" i="1"/>
  <c r="B243" i="1"/>
  <c r="B244" i="1"/>
  <c r="B245" i="1"/>
  <c r="B246" i="1"/>
  <c r="B240" i="1"/>
  <c r="B228" i="1"/>
  <c r="B229" i="1"/>
  <c r="B230" i="1"/>
  <c r="B231" i="1"/>
  <c r="B232" i="1"/>
  <c r="B233" i="1"/>
  <c r="B234" i="1"/>
  <c r="B235" i="1"/>
  <c r="B236" i="1"/>
  <c r="B237" i="1"/>
  <c r="B238" i="1"/>
  <c r="B227" i="1"/>
  <c r="B216" i="1"/>
  <c r="B217" i="1"/>
  <c r="B218" i="1"/>
  <c r="B219" i="1"/>
  <c r="B220" i="1"/>
  <c r="B221" i="1"/>
  <c r="B222" i="1"/>
  <c r="B223" i="1"/>
  <c r="B224" i="1"/>
  <c r="B225" i="1"/>
  <c r="B215" i="1"/>
  <c r="B213" i="1"/>
  <c r="B210" i="1"/>
  <c r="B211" i="1"/>
  <c r="B209" i="1"/>
  <c r="B204" i="1"/>
  <c r="B205" i="1"/>
  <c r="B206" i="1"/>
  <c r="B207" i="1"/>
  <c r="B203" i="1"/>
  <c r="B181" i="1"/>
  <c r="B182" i="1"/>
  <c r="B183" i="1"/>
  <c r="B184" i="1"/>
  <c r="B185" i="1"/>
  <c r="B186" i="1"/>
  <c r="B187" i="1"/>
  <c r="B188" i="1"/>
  <c r="B189" i="1"/>
  <c r="B190" i="1"/>
  <c r="B191" i="1"/>
  <c r="B192" i="1"/>
  <c r="B193" i="1"/>
  <c r="B194" i="1"/>
  <c r="B195" i="1"/>
  <c r="B196" i="1"/>
  <c r="B197" i="1"/>
  <c r="B180" i="1"/>
  <c r="B179" i="1"/>
  <c r="B175" i="1"/>
  <c r="B174" i="1"/>
  <c r="B172" i="1"/>
  <c r="B171" i="1"/>
  <c r="B169" i="1"/>
  <c r="B168"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26" i="1"/>
  <c r="B125" i="1"/>
  <c r="B114" i="1"/>
  <c r="B115" i="1"/>
  <c r="B116" i="1"/>
  <c r="B117" i="1"/>
  <c r="B118" i="1"/>
  <c r="B119" i="1"/>
  <c r="B120" i="1"/>
  <c r="B121" i="1"/>
  <c r="B113" i="1"/>
  <c r="B105" i="1"/>
  <c r="B104" i="1"/>
  <c r="B103" i="1"/>
  <c r="B101" i="1"/>
  <c r="B100" i="1"/>
  <c r="B99" i="1"/>
  <c r="B97" i="1"/>
  <c r="B96" i="1"/>
  <c r="B95" i="1"/>
  <c r="B94" i="1"/>
  <c r="B93" i="1"/>
  <c r="B92" i="1"/>
  <c r="B91"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57" i="1"/>
  <c r="B56" i="1"/>
  <c r="B55" i="1"/>
  <c r="B54" i="1"/>
  <c r="B53" i="1"/>
  <c r="B52" i="1"/>
  <c r="B51" i="1"/>
  <c r="B50" i="1"/>
  <c r="B49" i="1"/>
  <c r="B47" i="1"/>
  <c r="B45" i="1"/>
  <c r="B44" i="1"/>
  <c r="B43" i="1"/>
  <c r="B41" i="1"/>
  <c r="B39" i="1"/>
  <c r="B38" i="1"/>
  <c r="B37" i="1"/>
  <c r="B36" i="1"/>
  <c r="B35" i="1"/>
  <c r="B34" i="1"/>
  <c r="B30" i="1"/>
  <c r="B29" i="1"/>
  <c r="B27" i="1"/>
  <c r="B25" i="1"/>
  <c r="B24" i="1"/>
  <c r="B23" i="1"/>
  <c r="B22" i="1"/>
  <c r="B20" i="1"/>
  <c r="B19" i="1"/>
  <c r="B18" i="1"/>
  <c r="B16" i="1"/>
  <c r="B15" i="1"/>
  <c r="B14" i="1"/>
  <c r="B12" i="1"/>
  <c r="B11" i="1"/>
  <c r="B9" i="1"/>
  <c r="B8" i="1"/>
  <c r="B290" i="1" l="1"/>
  <c r="B289" i="1"/>
  <c r="C166" i="1"/>
  <c r="D166" i="1"/>
  <c r="E166" i="1"/>
  <c r="F166" i="1"/>
  <c r="G166" i="1"/>
  <c r="H166" i="1"/>
  <c r="I166" i="1"/>
  <c r="J166" i="1"/>
  <c r="K166" i="1"/>
  <c r="L166" i="1"/>
  <c r="M166" i="1"/>
  <c r="N166" i="1"/>
  <c r="O166" i="1"/>
  <c r="P166" i="1"/>
  <c r="Q166" i="1"/>
  <c r="R166" i="1"/>
  <c r="S166" i="1"/>
  <c r="T166" i="1"/>
  <c r="U166" i="1"/>
  <c r="V166" i="1"/>
  <c r="W166" i="1"/>
  <c r="X166" i="1"/>
  <c r="Y166" i="1"/>
  <c r="Z166" i="1"/>
  <c r="AA166" i="1"/>
  <c r="AB166" i="1"/>
  <c r="AC166" i="1"/>
  <c r="AD166" i="1"/>
  <c r="AE166" i="1"/>
  <c r="AF166" i="1"/>
  <c r="AG166" i="1"/>
  <c r="AH166" i="1"/>
  <c r="AI166" i="1"/>
  <c r="AJ166" i="1"/>
  <c r="AK166" i="1"/>
  <c r="AL166" i="1"/>
  <c r="AM166" i="1"/>
  <c r="AN166" i="1"/>
  <c r="AO166" i="1"/>
  <c r="AP166" i="1"/>
  <c r="AQ166" i="1"/>
  <c r="AR166" i="1"/>
  <c r="AS166" i="1"/>
  <c r="AT166" i="1"/>
  <c r="AU166" i="1"/>
  <c r="AV166" i="1"/>
  <c r="AW166" i="1"/>
  <c r="AX166" i="1"/>
  <c r="AY166" i="1"/>
  <c r="AZ166" i="1"/>
  <c r="BA166" i="1"/>
  <c r="BB166" i="1"/>
  <c r="BC166" i="1"/>
  <c r="BD166" i="1"/>
  <c r="BE166" i="1"/>
  <c r="BF166" i="1"/>
  <c r="BG166" i="1"/>
  <c r="BH166" i="1"/>
  <c r="BI166" i="1"/>
  <c r="BJ166" i="1"/>
  <c r="BK166" i="1"/>
  <c r="BL166" i="1"/>
  <c r="BM166" i="1"/>
  <c r="BN166" i="1"/>
  <c r="BO166" i="1"/>
  <c r="BP166" i="1"/>
  <c r="BQ166" i="1"/>
  <c r="BR166" i="1"/>
  <c r="BS166" i="1"/>
  <c r="BT166" i="1"/>
  <c r="BU166" i="1"/>
  <c r="BV166" i="1"/>
  <c r="BW166" i="1"/>
  <c r="BX166" i="1"/>
  <c r="BY166" i="1"/>
  <c r="BZ166" i="1"/>
  <c r="CA166" i="1"/>
  <c r="CB166" i="1"/>
  <c r="CC166" i="1"/>
  <c r="CD166" i="1"/>
  <c r="CE166" i="1"/>
  <c r="CF166" i="1"/>
  <c r="CG166" i="1"/>
  <c r="CH166" i="1"/>
  <c r="CI166" i="1"/>
  <c r="CJ166" i="1"/>
  <c r="CK166" i="1"/>
  <c r="CL166" i="1"/>
  <c r="CM166" i="1"/>
  <c r="CN166" i="1"/>
  <c r="CO166" i="1"/>
  <c r="CP166" i="1"/>
  <c r="CQ166" i="1"/>
  <c r="CR166" i="1"/>
  <c r="CS166" i="1"/>
  <c r="CT166" i="1"/>
  <c r="CU166" i="1"/>
  <c r="CV166" i="1"/>
  <c r="CW166" i="1"/>
  <c r="CX166" i="1"/>
  <c r="C165" i="1"/>
  <c r="D165" i="1"/>
  <c r="E165" i="1"/>
  <c r="F165" i="1"/>
  <c r="G165" i="1"/>
  <c r="H165" i="1"/>
  <c r="I165" i="1"/>
  <c r="J165" i="1"/>
  <c r="K165" i="1"/>
  <c r="L165" i="1"/>
  <c r="M165" i="1"/>
  <c r="N165" i="1"/>
  <c r="O165" i="1"/>
  <c r="P165" i="1"/>
  <c r="Q165" i="1"/>
  <c r="R165" i="1"/>
  <c r="S165" i="1"/>
  <c r="T165" i="1"/>
  <c r="U165" i="1"/>
  <c r="V165" i="1"/>
  <c r="W165" i="1"/>
  <c r="X165" i="1"/>
  <c r="Y165" i="1"/>
  <c r="Z165" i="1"/>
  <c r="AA165" i="1"/>
  <c r="AB165" i="1"/>
  <c r="AC165" i="1"/>
  <c r="AD165" i="1"/>
  <c r="AE165" i="1"/>
  <c r="AF165" i="1"/>
  <c r="AG165" i="1"/>
  <c r="AH165" i="1"/>
  <c r="AI165" i="1"/>
  <c r="AJ165" i="1"/>
  <c r="AK165" i="1"/>
  <c r="AL165" i="1"/>
  <c r="AM165" i="1"/>
  <c r="AN165" i="1"/>
  <c r="AO165" i="1"/>
  <c r="AP165" i="1"/>
  <c r="AQ165" i="1"/>
  <c r="AR165" i="1"/>
  <c r="AS165" i="1"/>
  <c r="AT165" i="1"/>
  <c r="AU165" i="1"/>
  <c r="AV165" i="1"/>
  <c r="AW165" i="1"/>
  <c r="AX165" i="1"/>
  <c r="AY165" i="1"/>
  <c r="AZ165" i="1"/>
  <c r="BA165" i="1"/>
  <c r="BB165" i="1"/>
  <c r="BC165" i="1"/>
  <c r="BD165" i="1"/>
  <c r="BE165" i="1"/>
  <c r="BF165" i="1"/>
  <c r="BG165" i="1"/>
  <c r="BH165" i="1"/>
  <c r="BI165" i="1"/>
  <c r="BJ165" i="1"/>
  <c r="BK165" i="1"/>
  <c r="BL165" i="1"/>
  <c r="BM165" i="1"/>
  <c r="BN165" i="1"/>
  <c r="BO165" i="1"/>
  <c r="BP165" i="1"/>
  <c r="BQ165" i="1"/>
  <c r="BR165" i="1"/>
  <c r="BS165" i="1"/>
  <c r="BT165" i="1"/>
  <c r="BU165" i="1"/>
  <c r="BV165" i="1"/>
  <c r="BW165" i="1"/>
  <c r="BX165" i="1"/>
  <c r="BY165" i="1"/>
  <c r="BZ165" i="1"/>
  <c r="CA165" i="1"/>
  <c r="CB165" i="1"/>
  <c r="CC165" i="1"/>
  <c r="CD165" i="1"/>
  <c r="CE165" i="1"/>
  <c r="CF165" i="1"/>
  <c r="CG165" i="1"/>
  <c r="CH165" i="1"/>
  <c r="CI165" i="1"/>
  <c r="CJ165" i="1"/>
  <c r="CK165" i="1"/>
  <c r="CL165" i="1"/>
  <c r="CM165" i="1"/>
  <c r="CN165" i="1"/>
  <c r="CO165" i="1"/>
  <c r="CP165" i="1"/>
  <c r="CQ165" i="1"/>
  <c r="CR165" i="1"/>
  <c r="CS165" i="1"/>
  <c r="CT165" i="1"/>
  <c r="CU165" i="1"/>
  <c r="CV165" i="1"/>
  <c r="CW165" i="1"/>
  <c r="CX165" i="1"/>
  <c r="C164" i="1"/>
  <c r="D164" i="1"/>
  <c r="E164" i="1"/>
  <c r="F164" i="1"/>
  <c r="G164" i="1"/>
  <c r="H164" i="1"/>
  <c r="I164" i="1"/>
  <c r="J164" i="1"/>
  <c r="K164" i="1"/>
  <c r="L164" i="1"/>
  <c r="M164" i="1"/>
  <c r="N164" i="1"/>
  <c r="O164" i="1"/>
  <c r="P164" i="1"/>
  <c r="Q164" i="1"/>
  <c r="R164" i="1"/>
  <c r="S164" i="1"/>
  <c r="T164" i="1"/>
  <c r="U164" i="1"/>
  <c r="V164" i="1"/>
  <c r="W164" i="1"/>
  <c r="X164" i="1"/>
  <c r="Y164" i="1"/>
  <c r="Z164" i="1"/>
  <c r="AA164" i="1"/>
  <c r="AB164" i="1"/>
  <c r="AC164" i="1"/>
  <c r="AD164" i="1"/>
  <c r="AE164" i="1"/>
  <c r="AF164" i="1"/>
  <c r="AG164" i="1"/>
  <c r="AH164" i="1"/>
  <c r="AI164" i="1"/>
  <c r="AJ164" i="1"/>
  <c r="AK164" i="1"/>
  <c r="AL164" i="1"/>
  <c r="AM164" i="1"/>
  <c r="AN164" i="1"/>
  <c r="AO164" i="1"/>
  <c r="AP164" i="1"/>
  <c r="AQ164" i="1"/>
  <c r="AR164" i="1"/>
  <c r="AS164" i="1"/>
  <c r="AT164" i="1"/>
  <c r="AU164" i="1"/>
  <c r="AV164" i="1"/>
  <c r="AW164" i="1"/>
  <c r="AX164" i="1"/>
  <c r="AY164" i="1"/>
  <c r="AZ164" i="1"/>
  <c r="BA164" i="1"/>
  <c r="BB164" i="1"/>
  <c r="BC164" i="1"/>
  <c r="BD164" i="1"/>
  <c r="BE164" i="1"/>
  <c r="BF164" i="1"/>
  <c r="BG164" i="1"/>
  <c r="BH164" i="1"/>
  <c r="BI164" i="1"/>
  <c r="BJ164" i="1"/>
  <c r="BK164" i="1"/>
  <c r="BL164" i="1"/>
  <c r="BM164" i="1"/>
  <c r="BN164" i="1"/>
  <c r="BO164" i="1"/>
  <c r="BP164" i="1"/>
  <c r="BQ164" i="1"/>
  <c r="BR164" i="1"/>
  <c r="BS164" i="1"/>
  <c r="BT164" i="1"/>
  <c r="BU164" i="1"/>
  <c r="BV164" i="1"/>
  <c r="BW164" i="1"/>
  <c r="BX164" i="1"/>
  <c r="BY164" i="1"/>
  <c r="BZ164" i="1"/>
  <c r="CA164" i="1"/>
  <c r="CB164" i="1"/>
  <c r="CC164" i="1"/>
  <c r="CD164" i="1"/>
  <c r="CE164" i="1"/>
  <c r="CF164" i="1"/>
  <c r="CG164" i="1"/>
  <c r="CH164" i="1"/>
  <c r="CI164" i="1"/>
  <c r="CJ164" i="1"/>
  <c r="CK164" i="1"/>
  <c r="CL164" i="1"/>
  <c r="CM164" i="1"/>
  <c r="CN164" i="1"/>
  <c r="CO164" i="1"/>
  <c r="CP164" i="1"/>
  <c r="CQ164" i="1"/>
  <c r="CR164" i="1"/>
  <c r="CS164" i="1"/>
  <c r="CT164" i="1"/>
  <c r="CU164" i="1"/>
  <c r="CV164" i="1"/>
  <c r="CW164" i="1"/>
  <c r="CX164" i="1"/>
  <c r="B166" i="1"/>
  <c r="B165" i="1"/>
  <c r="B164" i="1"/>
  <c r="C212" i="1" l="1"/>
  <c r="D212" i="1"/>
  <c r="E212" i="1"/>
  <c r="F212" i="1"/>
  <c r="G212" i="1"/>
  <c r="H212" i="1"/>
  <c r="I212" i="1"/>
  <c r="J212" i="1"/>
  <c r="K212" i="1"/>
  <c r="L212" i="1"/>
  <c r="M212" i="1"/>
  <c r="N212" i="1"/>
  <c r="O212" i="1"/>
  <c r="P212" i="1"/>
  <c r="Q212" i="1"/>
  <c r="R212" i="1"/>
  <c r="S212" i="1"/>
  <c r="T212" i="1"/>
  <c r="U212" i="1"/>
  <c r="V212" i="1"/>
  <c r="W212" i="1"/>
  <c r="X212" i="1"/>
  <c r="Y212" i="1"/>
  <c r="Z212" i="1"/>
  <c r="AA212" i="1"/>
  <c r="AB212" i="1"/>
  <c r="AC212" i="1"/>
  <c r="AD212" i="1"/>
  <c r="AE212" i="1"/>
  <c r="AF212" i="1"/>
  <c r="AG212" i="1"/>
  <c r="AH212" i="1"/>
  <c r="AI212" i="1"/>
  <c r="AJ212" i="1"/>
  <c r="AK212" i="1"/>
  <c r="AL212" i="1"/>
  <c r="AM212" i="1"/>
  <c r="AN212" i="1"/>
  <c r="AO212" i="1"/>
  <c r="AP212" i="1"/>
  <c r="AQ212" i="1"/>
  <c r="AR212" i="1"/>
  <c r="AS212" i="1"/>
  <c r="AT212" i="1"/>
  <c r="AU212" i="1"/>
  <c r="AV212" i="1"/>
  <c r="AW212" i="1"/>
  <c r="AX212" i="1"/>
  <c r="AY212" i="1"/>
  <c r="AZ212" i="1"/>
  <c r="BA212" i="1"/>
  <c r="BB212" i="1"/>
  <c r="BC212" i="1"/>
  <c r="BD212" i="1"/>
  <c r="BE212" i="1"/>
  <c r="BF212" i="1"/>
  <c r="BG212" i="1"/>
  <c r="BH212" i="1"/>
  <c r="BI212" i="1"/>
  <c r="BJ212" i="1"/>
  <c r="BK212" i="1"/>
  <c r="BL212" i="1"/>
  <c r="BM212" i="1"/>
  <c r="BN212" i="1"/>
  <c r="BO212" i="1"/>
  <c r="BP212" i="1"/>
  <c r="BQ212" i="1"/>
  <c r="BR212" i="1"/>
  <c r="BS212" i="1"/>
  <c r="BT212" i="1"/>
  <c r="BU212" i="1"/>
  <c r="BV212" i="1"/>
  <c r="BW212" i="1"/>
  <c r="BX212" i="1"/>
  <c r="BY212" i="1"/>
  <c r="BZ212" i="1"/>
  <c r="CA212" i="1"/>
  <c r="CB212" i="1"/>
  <c r="CC212" i="1"/>
  <c r="CD212" i="1"/>
  <c r="CE212" i="1"/>
  <c r="CF212" i="1"/>
  <c r="CG212" i="1"/>
  <c r="CH212" i="1"/>
  <c r="CI212" i="1"/>
  <c r="CJ212" i="1"/>
  <c r="CK212" i="1"/>
  <c r="CL212" i="1"/>
  <c r="CM212" i="1"/>
  <c r="CN212" i="1"/>
  <c r="CO212" i="1"/>
  <c r="CP212" i="1"/>
  <c r="CQ212" i="1"/>
  <c r="CR212" i="1"/>
  <c r="CS212" i="1"/>
  <c r="CT212" i="1"/>
  <c r="CU212" i="1"/>
  <c r="CV212" i="1"/>
  <c r="CW212" i="1"/>
  <c r="CX212" i="1"/>
  <c r="B212" i="1"/>
  <c r="C200" i="1"/>
  <c r="D200" i="1"/>
  <c r="E200" i="1"/>
  <c r="F200" i="1"/>
  <c r="G200" i="1"/>
  <c r="H200" i="1"/>
  <c r="I200" i="1"/>
  <c r="J200" i="1"/>
  <c r="K200" i="1"/>
  <c r="L200" i="1"/>
  <c r="M200" i="1"/>
  <c r="N200" i="1"/>
  <c r="O200" i="1"/>
  <c r="P200" i="1"/>
  <c r="Q200" i="1"/>
  <c r="R200" i="1"/>
  <c r="S200" i="1"/>
  <c r="T200" i="1"/>
  <c r="U200" i="1"/>
  <c r="V200" i="1"/>
  <c r="W200" i="1"/>
  <c r="X200" i="1"/>
  <c r="Y200" i="1"/>
  <c r="Z200" i="1"/>
  <c r="AA200" i="1"/>
  <c r="AB200" i="1"/>
  <c r="AC200" i="1"/>
  <c r="AD200" i="1"/>
  <c r="AE200" i="1"/>
  <c r="AF200" i="1"/>
  <c r="AG200" i="1"/>
  <c r="AH200" i="1"/>
  <c r="AI200" i="1"/>
  <c r="AJ200" i="1"/>
  <c r="AK200" i="1"/>
  <c r="AL200" i="1"/>
  <c r="AM200" i="1"/>
  <c r="AN200" i="1"/>
  <c r="AO200" i="1"/>
  <c r="AP200" i="1"/>
  <c r="AQ200" i="1"/>
  <c r="AR200" i="1"/>
  <c r="AS200" i="1"/>
  <c r="AT200" i="1"/>
  <c r="AU200" i="1"/>
  <c r="AV200" i="1"/>
  <c r="AW200" i="1"/>
  <c r="AX200" i="1"/>
  <c r="AY200" i="1"/>
  <c r="AZ200" i="1"/>
  <c r="BA200" i="1"/>
  <c r="BB200" i="1"/>
  <c r="BC200" i="1"/>
  <c r="BD200" i="1"/>
  <c r="BE200" i="1"/>
  <c r="BF200" i="1"/>
  <c r="BG200" i="1"/>
  <c r="BH200" i="1"/>
  <c r="BI200" i="1"/>
  <c r="BJ200" i="1"/>
  <c r="BK200" i="1"/>
  <c r="BL200" i="1"/>
  <c r="BM200" i="1"/>
  <c r="BN200" i="1"/>
  <c r="BO200" i="1"/>
  <c r="BP200" i="1"/>
  <c r="BQ200" i="1"/>
  <c r="BR200" i="1"/>
  <c r="BS200" i="1"/>
  <c r="BT200" i="1"/>
  <c r="BU200" i="1"/>
  <c r="BV200" i="1"/>
  <c r="BW200" i="1"/>
  <c r="BX200" i="1"/>
  <c r="BY200" i="1"/>
  <c r="BZ200" i="1"/>
  <c r="CA200" i="1"/>
  <c r="CB200" i="1"/>
  <c r="CC200" i="1"/>
  <c r="CD200" i="1"/>
  <c r="CE200" i="1"/>
  <c r="CF200" i="1"/>
  <c r="CG200" i="1"/>
  <c r="CH200" i="1"/>
  <c r="CI200" i="1"/>
  <c r="CJ200" i="1"/>
  <c r="CK200" i="1"/>
  <c r="CL200" i="1"/>
  <c r="CM200" i="1"/>
  <c r="CN200" i="1"/>
  <c r="CO200" i="1"/>
  <c r="CP200" i="1"/>
  <c r="CQ200" i="1"/>
  <c r="CR200" i="1"/>
  <c r="CS200" i="1"/>
  <c r="CT200" i="1"/>
  <c r="CU200" i="1"/>
  <c r="CV200" i="1"/>
  <c r="CW200" i="1"/>
  <c r="CX200" i="1"/>
  <c r="C199" i="1"/>
  <c r="D199" i="1"/>
  <c r="E199" i="1"/>
  <c r="F199" i="1"/>
  <c r="G199" i="1"/>
  <c r="H199" i="1"/>
  <c r="I199" i="1"/>
  <c r="J199" i="1"/>
  <c r="K199" i="1"/>
  <c r="L199" i="1"/>
  <c r="M199" i="1"/>
  <c r="N199" i="1"/>
  <c r="O199" i="1"/>
  <c r="P199" i="1"/>
  <c r="Q199" i="1"/>
  <c r="R199" i="1"/>
  <c r="S199" i="1"/>
  <c r="T199" i="1"/>
  <c r="U199" i="1"/>
  <c r="V199" i="1"/>
  <c r="W199" i="1"/>
  <c r="X199" i="1"/>
  <c r="Y199" i="1"/>
  <c r="Z199" i="1"/>
  <c r="AA199" i="1"/>
  <c r="AB199" i="1"/>
  <c r="AC199" i="1"/>
  <c r="AD199" i="1"/>
  <c r="AE199" i="1"/>
  <c r="AF199" i="1"/>
  <c r="AG199" i="1"/>
  <c r="AH199" i="1"/>
  <c r="AI199" i="1"/>
  <c r="AJ199" i="1"/>
  <c r="AK199" i="1"/>
  <c r="AL199" i="1"/>
  <c r="AM199" i="1"/>
  <c r="AN199" i="1"/>
  <c r="AO199" i="1"/>
  <c r="AP199" i="1"/>
  <c r="AQ199" i="1"/>
  <c r="AR199" i="1"/>
  <c r="AS199" i="1"/>
  <c r="AT199" i="1"/>
  <c r="AU199" i="1"/>
  <c r="AV199" i="1"/>
  <c r="AW199" i="1"/>
  <c r="AX199" i="1"/>
  <c r="AY199" i="1"/>
  <c r="AZ199" i="1"/>
  <c r="BA199" i="1"/>
  <c r="BB199" i="1"/>
  <c r="BC199" i="1"/>
  <c r="BD199" i="1"/>
  <c r="BE199" i="1"/>
  <c r="BF199" i="1"/>
  <c r="BG199" i="1"/>
  <c r="BH199" i="1"/>
  <c r="BI199" i="1"/>
  <c r="BJ199" i="1"/>
  <c r="BK199" i="1"/>
  <c r="BL199" i="1"/>
  <c r="BM199" i="1"/>
  <c r="BN199" i="1"/>
  <c r="BO199" i="1"/>
  <c r="BP199" i="1"/>
  <c r="BQ199" i="1"/>
  <c r="BR199" i="1"/>
  <c r="BS199" i="1"/>
  <c r="BT199" i="1"/>
  <c r="BU199" i="1"/>
  <c r="BV199" i="1"/>
  <c r="BW199" i="1"/>
  <c r="BX199" i="1"/>
  <c r="BY199" i="1"/>
  <c r="BZ199" i="1"/>
  <c r="CA199" i="1"/>
  <c r="CB199" i="1"/>
  <c r="CC199" i="1"/>
  <c r="CD199" i="1"/>
  <c r="CE199" i="1"/>
  <c r="CF199" i="1"/>
  <c r="CG199" i="1"/>
  <c r="CH199" i="1"/>
  <c r="CI199" i="1"/>
  <c r="CJ199" i="1"/>
  <c r="CK199" i="1"/>
  <c r="CL199" i="1"/>
  <c r="CM199" i="1"/>
  <c r="CN199" i="1"/>
  <c r="CO199" i="1"/>
  <c r="CP199" i="1"/>
  <c r="CQ199" i="1"/>
  <c r="CR199" i="1"/>
  <c r="CS199" i="1"/>
  <c r="CT199" i="1"/>
  <c r="CU199" i="1"/>
  <c r="CV199" i="1"/>
  <c r="CW199" i="1"/>
  <c r="CX199" i="1"/>
  <c r="C198" i="1"/>
  <c r="D198" i="1"/>
  <c r="E198" i="1"/>
  <c r="F198" i="1"/>
  <c r="G198" i="1"/>
  <c r="H198" i="1"/>
  <c r="I198" i="1"/>
  <c r="J198" i="1"/>
  <c r="K198" i="1"/>
  <c r="L198" i="1"/>
  <c r="M198" i="1"/>
  <c r="N198" i="1"/>
  <c r="O198" i="1"/>
  <c r="P198" i="1"/>
  <c r="Q198" i="1"/>
  <c r="R198" i="1"/>
  <c r="S198" i="1"/>
  <c r="T198" i="1"/>
  <c r="U198" i="1"/>
  <c r="V198" i="1"/>
  <c r="W198" i="1"/>
  <c r="X198" i="1"/>
  <c r="Y198" i="1"/>
  <c r="Z198" i="1"/>
  <c r="AA198" i="1"/>
  <c r="AB198" i="1"/>
  <c r="AC198" i="1"/>
  <c r="AD198" i="1"/>
  <c r="AE198" i="1"/>
  <c r="AF198" i="1"/>
  <c r="AG198" i="1"/>
  <c r="AH198" i="1"/>
  <c r="AI198" i="1"/>
  <c r="AJ198" i="1"/>
  <c r="AK198" i="1"/>
  <c r="AL198" i="1"/>
  <c r="AM198" i="1"/>
  <c r="AN198" i="1"/>
  <c r="AO198" i="1"/>
  <c r="AP198" i="1"/>
  <c r="AQ198" i="1"/>
  <c r="AR198" i="1"/>
  <c r="AS198" i="1"/>
  <c r="AT198" i="1"/>
  <c r="AU198" i="1"/>
  <c r="AV198" i="1"/>
  <c r="AW198" i="1"/>
  <c r="AX198" i="1"/>
  <c r="AY198" i="1"/>
  <c r="AZ198" i="1"/>
  <c r="BA198" i="1"/>
  <c r="BB198" i="1"/>
  <c r="BC198" i="1"/>
  <c r="BD198" i="1"/>
  <c r="BE198" i="1"/>
  <c r="BF198" i="1"/>
  <c r="BG198" i="1"/>
  <c r="BH198" i="1"/>
  <c r="BI198" i="1"/>
  <c r="BJ198" i="1"/>
  <c r="BK198" i="1"/>
  <c r="BL198" i="1"/>
  <c r="BM198" i="1"/>
  <c r="BN198" i="1"/>
  <c r="BO198" i="1"/>
  <c r="BP198" i="1"/>
  <c r="BQ198" i="1"/>
  <c r="BR198" i="1"/>
  <c r="BS198" i="1"/>
  <c r="BT198" i="1"/>
  <c r="BU198" i="1"/>
  <c r="BV198" i="1"/>
  <c r="BW198" i="1"/>
  <c r="BX198" i="1"/>
  <c r="BY198" i="1"/>
  <c r="BZ198" i="1"/>
  <c r="CA198" i="1"/>
  <c r="CB198" i="1"/>
  <c r="CC198" i="1"/>
  <c r="CD198" i="1"/>
  <c r="CE198" i="1"/>
  <c r="CF198" i="1"/>
  <c r="CG198" i="1"/>
  <c r="CH198" i="1"/>
  <c r="CI198" i="1"/>
  <c r="CJ198" i="1"/>
  <c r="CK198" i="1"/>
  <c r="CL198" i="1"/>
  <c r="CM198" i="1"/>
  <c r="CN198" i="1"/>
  <c r="CO198" i="1"/>
  <c r="CP198" i="1"/>
  <c r="CQ198" i="1"/>
  <c r="CR198" i="1"/>
  <c r="CS198" i="1"/>
  <c r="CT198" i="1"/>
  <c r="CU198" i="1"/>
  <c r="CV198" i="1"/>
  <c r="CW198" i="1"/>
  <c r="CX198" i="1"/>
  <c r="B200" i="1"/>
  <c r="B199" i="1"/>
  <c r="B198" i="1"/>
  <c r="C122" i="1"/>
  <c r="D122" i="1"/>
  <c r="E122" i="1"/>
  <c r="F122" i="1"/>
  <c r="G122" i="1"/>
  <c r="H122" i="1"/>
  <c r="I122" i="1"/>
  <c r="J122" i="1"/>
  <c r="K122" i="1"/>
  <c r="L122" i="1"/>
  <c r="M122" i="1"/>
  <c r="N122" i="1"/>
  <c r="O122" i="1"/>
  <c r="P122" i="1"/>
  <c r="Q122" i="1"/>
  <c r="R122" i="1"/>
  <c r="S122" i="1"/>
  <c r="T122" i="1"/>
  <c r="U122" i="1"/>
  <c r="V122" i="1"/>
  <c r="W122" i="1"/>
  <c r="X122" i="1"/>
  <c r="Y122" i="1"/>
  <c r="Z122" i="1"/>
  <c r="AA122" i="1"/>
  <c r="AB122" i="1"/>
  <c r="AC122" i="1"/>
  <c r="AD122" i="1"/>
  <c r="AE122" i="1"/>
  <c r="AF122" i="1"/>
  <c r="AG122" i="1"/>
  <c r="AH122" i="1"/>
  <c r="AI122" i="1"/>
  <c r="AJ122" i="1"/>
  <c r="AK122" i="1"/>
  <c r="AL122" i="1"/>
  <c r="AM122" i="1"/>
  <c r="AN122" i="1"/>
  <c r="AO122" i="1"/>
  <c r="AP122" i="1"/>
  <c r="AQ122" i="1"/>
  <c r="AR122" i="1"/>
  <c r="AS122" i="1"/>
  <c r="AT122" i="1"/>
  <c r="AU122" i="1"/>
  <c r="AV122" i="1"/>
  <c r="AW122"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CA122" i="1"/>
  <c r="CB122" i="1"/>
  <c r="CC122" i="1"/>
  <c r="CD122" i="1"/>
  <c r="CE122" i="1"/>
  <c r="CF122" i="1"/>
  <c r="CG122" i="1"/>
  <c r="CH122" i="1"/>
  <c r="CI122" i="1"/>
  <c r="CJ122" i="1"/>
  <c r="CK122" i="1"/>
  <c r="CL122" i="1"/>
  <c r="CM122" i="1"/>
  <c r="CN122" i="1"/>
  <c r="CO122" i="1"/>
  <c r="CP122" i="1"/>
  <c r="CQ122" i="1"/>
  <c r="CR122" i="1"/>
  <c r="CS122" i="1"/>
  <c r="CT122" i="1"/>
  <c r="CU122" i="1"/>
  <c r="CV122" i="1"/>
  <c r="CW122" i="1"/>
  <c r="CX122" i="1"/>
  <c r="B122" i="1"/>
  <c r="C109" i="1"/>
  <c r="D109" i="1"/>
  <c r="E109" i="1"/>
  <c r="F109" i="1"/>
  <c r="G109" i="1"/>
  <c r="H109" i="1"/>
  <c r="I109" i="1"/>
  <c r="J109" i="1"/>
  <c r="K109" i="1"/>
  <c r="L109" i="1"/>
  <c r="M109" i="1"/>
  <c r="N109" i="1"/>
  <c r="O109" i="1"/>
  <c r="P109" i="1"/>
  <c r="Q109" i="1"/>
  <c r="R109" i="1"/>
  <c r="S109" i="1"/>
  <c r="T109" i="1"/>
  <c r="U109" i="1"/>
  <c r="V109" i="1"/>
  <c r="W109" i="1"/>
  <c r="X109" i="1"/>
  <c r="Y109" i="1"/>
  <c r="Z109" i="1"/>
  <c r="AA109" i="1"/>
  <c r="AB109" i="1"/>
  <c r="AC109" i="1"/>
  <c r="AD109" i="1"/>
  <c r="AE109" i="1"/>
  <c r="AF109" i="1"/>
  <c r="AG109" i="1"/>
  <c r="AH109" i="1"/>
  <c r="AI109" i="1"/>
  <c r="AJ109" i="1"/>
  <c r="AK109" i="1"/>
  <c r="AL109" i="1"/>
  <c r="AM109" i="1"/>
  <c r="AN109" i="1"/>
  <c r="AO109" i="1"/>
  <c r="AP109" i="1"/>
  <c r="AQ109" i="1"/>
  <c r="AR109" i="1"/>
  <c r="AS109" i="1"/>
  <c r="AT109" i="1"/>
  <c r="AU109" i="1"/>
  <c r="AV109" i="1"/>
  <c r="AW109" i="1"/>
  <c r="AX109" i="1"/>
  <c r="AY109" i="1"/>
  <c r="AZ109" i="1"/>
  <c r="BA109" i="1"/>
  <c r="BB109" i="1"/>
  <c r="BC109" i="1"/>
  <c r="BD109" i="1"/>
  <c r="BE109" i="1"/>
  <c r="BF109" i="1"/>
  <c r="BG109" i="1"/>
  <c r="BH109" i="1"/>
  <c r="BI109" i="1"/>
  <c r="BJ109" i="1"/>
  <c r="BK109" i="1"/>
  <c r="BL109" i="1"/>
  <c r="BM109" i="1"/>
  <c r="BN109" i="1"/>
  <c r="BO109" i="1"/>
  <c r="BP109" i="1"/>
  <c r="BQ109" i="1"/>
  <c r="BR109" i="1"/>
  <c r="BS109" i="1"/>
  <c r="BT109" i="1"/>
  <c r="BU109" i="1"/>
  <c r="BV109" i="1"/>
  <c r="BW109" i="1"/>
  <c r="BX109" i="1"/>
  <c r="BY109" i="1"/>
  <c r="BZ109" i="1"/>
  <c r="CA109" i="1"/>
  <c r="CB109" i="1"/>
  <c r="CC109" i="1"/>
  <c r="CD109" i="1"/>
  <c r="CE109" i="1"/>
  <c r="CF109" i="1"/>
  <c r="CG109" i="1"/>
  <c r="CH109" i="1"/>
  <c r="CI109" i="1"/>
  <c r="CJ109" i="1"/>
  <c r="CK109" i="1"/>
  <c r="CL109" i="1"/>
  <c r="CM109" i="1"/>
  <c r="CN109" i="1"/>
  <c r="CO109" i="1"/>
  <c r="CP109" i="1"/>
  <c r="CQ109" i="1"/>
  <c r="CR109" i="1"/>
  <c r="CS109" i="1"/>
  <c r="CT109" i="1"/>
  <c r="CU109" i="1"/>
  <c r="CV109" i="1"/>
  <c r="CW109" i="1"/>
  <c r="CX109" i="1"/>
  <c r="C108" i="1"/>
  <c r="D108" i="1"/>
  <c r="E108" i="1"/>
  <c r="F108" i="1"/>
  <c r="G108" i="1"/>
  <c r="H108" i="1"/>
  <c r="I108" i="1"/>
  <c r="J108" i="1"/>
  <c r="K108" i="1"/>
  <c r="L108" i="1"/>
  <c r="M108" i="1"/>
  <c r="N108" i="1"/>
  <c r="O108" i="1"/>
  <c r="P108" i="1"/>
  <c r="Q108" i="1"/>
  <c r="R108" i="1"/>
  <c r="S108" i="1"/>
  <c r="T108" i="1"/>
  <c r="U108" i="1"/>
  <c r="V108" i="1"/>
  <c r="W108" i="1"/>
  <c r="X108" i="1"/>
  <c r="Y108" i="1"/>
  <c r="Z108" i="1"/>
  <c r="AA108" i="1"/>
  <c r="AB108" i="1"/>
  <c r="AC108" i="1"/>
  <c r="AD108" i="1"/>
  <c r="AE108" i="1"/>
  <c r="AF108" i="1"/>
  <c r="AG108" i="1"/>
  <c r="AH108" i="1"/>
  <c r="AI108" i="1"/>
  <c r="AJ108" i="1"/>
  <c r="AK108" i="1"/>
  <c r="AL108" i="1"/>
  <c r="AM108" i="1"/>
  <c r="AN108" i="1"/>
  <c r="AO108" i="1"/>
  <c r="AP108" i="1"/>
  <c r="AQ108" i="1"/>
  <c r="AR108" i="1"/>
  <c r="AS108" i="1"/>
  <c r="AT108" i="1"/>
  <c r="AU108" i="1"/>
  <c r="AV108" i="1"/>
  <c r="AW108" i="1"/>
  <c r="AX108" i="1"/>
  <c r="AY108" i="1"/>
  <c r="AZ108" i="1"/>
  <c r="BA108" i="1"/>
  <c r="BB108" i="1"/>
  <c r="BC108" i="1"/>
  <c r="BD108" i="1"/>
  <c r="BE108" i="1"/>
  <c r="BF108" i="1"/>
  <c r="BG108" i="1"/>
  <c r="BH108" i="1"/>
  <c r="BI108" i="1"/>
  <c r="BJ108" i="1"/>
  <c r="BK108" i="1"/>
  <c r="BL108" i="1"/>
  <c r="BM108" i="1"/>
  <c r="BN108" i="1"/>
  <c r="BO108" i="1"/>
  <c r="BP108" i="1"/>
  <c r="BQ108" i="1"/>
  <c r="BR108" i="1"/>
  <c r="BS108" i="1"/>
  <c r="BT108" i="1"/>
  <c r="BU108" i="1"/>
  <c r="BV108" i="1"/>
  <c r="BW108" i="1"/>
  <c r="BX108" i="1"/>
  <c r="BY108" i="1"/>
  <c r="BZ108" i="1"/>
  <c r="CA108" i="1"/>
  <c r="CB108" i="1"/>
  <c r="CC108" i="1"/>
  <c r="CD108" i="1"/>
  <c r="CE108" i="1"/>
  <c r="CF108" i="1"/>
  <c r="CG108" i="1"/>
  <c r="CH108" i="1"/>
  <c r="CI108" i="1"/>
  <c r="CJ108" i="1"/>
  <c r="CK108" i="1"/>
  <c r="CL108" i="1"/>
  <c r="CM108" i="1"/>
  <c r="CN108" i="1"/>
  <c r="CO108" i="1"/>
  <c r="CP108" i="1"/>
  <c r="CQ108" i="1"/>
  <c r="CR108" i="1"/>
  <c r="CS108" i="1"/>
  <c r="CT108" i="1"/>
  <c r="CU108" i="1"/>
  <c r="CV108" i="1"/>
  <c r="CW108" i="1"/>
  <c r="CX108" i="1"/>
  <c r="C107" i="1"/>
  <c r="C110" i="1" s="1"/>
  <c r="D107" i="1"/>
  <c r="D110" i="1" s="1"/>
  <c r="E107" i="1"/>
  <c r="E110" i="1" s="1"/>
  <c r="F107" i="1"/>
  <c r="F110" i="1" s="1"/>
  <c r="G107" i="1"/>
  <c r="G110" i="1" s="1"/>
  <c r="H107" i="1"/>
  <c r="H110" i="1" s="1"/>
  <c r="I107" i="1"/>
  <c r="I110" i="1" s="1"/>
  <c r="J107" i="1"/>
  <c r="J110" i="1" s="1"/>
  <c r="K107" i="1"/>
  <c r="K110" i="1" s="1"/>
  <c r="L107" i="1"/>
  <c r="L110" i="1" s="1"/>
  <c r="M107" i="1"/>
  <c r="M110" i="1" s="1"/>
  <c r="N107" i="1"/>
  <c r="N110" i="1" s="1"/>
  <c r="O107" i="1"/>
  <c r="O110" i="1" s="1"/>
  <c r="P107" i="1"/>
  <c r="P110" i="1" s="1"/>
  <c r="Q107" i="1"/>
  <c r="Q110" i="1" s="1"/>
  <c r="R107" i="1"/>
  <c r="R110" i="1" s="1"/>
  <c r="S107" i="1"/>
  <c r="S110" i="1" s="1"/>
  <c r="T107" i="1"/>
  <c r="T110" i="1" s="1"/>
  <c r="U107" i="1"/>
  <c r="U110" i="1" s="1"/>
  <c r="V107" i="1"/>
  <c r="V110" i="1" s="1"/>
  <c r="W107" i="1"/>
  <c r="W110" i="1" s="1"/>
  <c r="X107" i="1"/>
  <c r="X110" i="1" s="1"/>
  <c r="Y107" i="1"/>
  <c r="Y110" i="1" s="1"/>
  <c r="Z107" i="1"/>
  <c r="Z110" i="1" s="1"/>
  <c r="AA107" i="1"/>
  <c r="AA110" i="1" s="1"/>
  <c r="AB107" i="1"/>
  <c r="AB110" i="1" s="1"/>
  <c r="AC107" i="1"/>
  <c r="AC110" i="1" s="1"/>
  <c r="AD107" i="1"/>
  <c r="AD110" i="1" s="1"/>
  <c r="AE107" i="1"/>
  <c r="AE110" i="1" s="1"/>
  <c r="AF107" i="1"/>
  <c r="AF110" i="1" s="1"/>
  <c r="AG107" i="1"/>
  <c r="AG110" i="1" s="1"/>
  <c r="AH107" i="1"/>
  <c r="AH110" i="1" s="1"/>
  <c r="AI107" i="1"/>
  <c r="AI110" i="1" s="1"/>
  <c r="AJ107" i="1"/>
  <c r="AJ110" i="1" s="1"/>
  <c r="AK107" i="1"/>
  <c r="AK110" i="1" s="1"/>
  <c r="AL107" i="1"/>
  <c r="AL110" i="1" s="1"/>
  <c r="AM107" i="1"/>
  <c r="AM110" i="1" s="1"/>
  <c r="AN107" i="1"/>
  <c r="AN110" i="1" s="1"/>
  <c r="AO107" i="1"/>
  <c r="AO110" i="1" s="1"/>
  <c r="AP107" i="1"/>
  <c r="AP110" i="1" s="1"/>
  <c r="AQ107" i="1"/>
  <c r="AQ110" i="1" s="1"/>
  <c r="AR107" i="1"/>
  <c r="AR110" i="1" s="1"/>
  <c r="AS107" i="1"/>
  <c r="AS110" i="1" s="1"/>
  <c r="AT107" i="1"/>
  <c r="AT110" i="1" s="1"/>
  <c r="AU107" i="1"/>
  <c r="AU110" i="1" s="1"/>
  <c r="AV107" i="1"/>
  <c r="AV110" i="1" s="1"/>
  <c r="AW107" i="1"/>
  <c r="AW110" i="1" s="1"/>
  <c r="AX107" i="1"/>
  <c r="AX110" i="1" s="1"/>
  <c r="AY107" i="1"/>
  <c r="AY110" i="1" s="1"/>
  <c r="AZ107" i="1"/>
  <c r="AZ110" i="1" s="1"/>
  <c r="BA107" i="1"/>
  <c r="BA110" i="1" s="1"/>
  <c r="BB107" i="1"/>
  <c r="BB110" i="1" s="1"/>
  <c r="BC107" i="1"/>
  <c r="BC110" i="1" s="1"/>
  <c r="BD107" i="1"/>
  <c r="BD110" i="1" s="1"/>
  <c r="BE107" i="1"/>
  <c r="BE110" i="1" s="1"/>
  <c r="BF107" i="1"/>
  <c r="BF110" i="1" s="1"/>
  <c r="BG107" i="1"/>
  <c r="BG110" i="1" s="1"/>
  <c r="BH107" i="1"/>
  <c r="BH110" i="1" s="1"/>
  <c r="BI107" i="1"/>
  <c r="BI110" i="1" s="1"/>
  <c r="BJ107" i="1"/>
  <c r="BJ110" i="1" s="1"/>
  <c r="BK107" i="1"/>
  <c r="BK110" i="1" s="1"/>
  <c r="BL107" i="1"/>
  <c r="BL110" i="1" s="1"/>
  <c r="BM107" i="1"/>
  <c r="BM110" i="1" s="1"/>
  <c r="BN107" i="1"/>
  <c r="BN110" i="1" s="1"/>
  <c r="BO107" i="1"/>
  <c r="BO110" i="1" s="1"/>
  <c r="BP107" i="1"/>
  <c r="BP110" i="1" s="1"/>
  <c r="BQ107" i="1"/>
  <c r="BQ110" i="1" s="1"/>
  <c r="BR107" i="1"/>
  <c r="BR110" i="1" s="1"/>
  <c r="BS107" i="1"/>
  <c r="BS110" i="1" s="1"/>
  <c r="BT107" i="1"/>
  <c r="BT110" i="1" s="1"/>
  <c r="BU107" i="1"/>
  <c r="BU110" i="1" s="1"/>
  <c r="BV107" i="1"/>
  <c r="BV110" i="1" s="1"/>
  <c r="BW107" i="1"/>
  <c r="BW110" i="1" s="1"/>
  <c r="BX107" i="1"/>
  <c r="BX110" i="1" s="1"/>
  <c r="BY107" i="1"/>
  <c r="BY110" i="1" s="1"/>
  <c r="BZ107" i="1"/>
  <c r="BZ110" i="1" s="1"/>
  <c r="CA107" i="1"/>
  <c r="CA110" i="1" s="1"/>
  <c r="CB107" i="1"/>
  <c r="CB110" i="1" s="1"/>
  <c r="CC107" i="1"/>
  <c r="CC110" i="1" s="1"/>
  <c r="CD107" i="1"/>
  <c r="CD110" i="1" s="1"/>
  <c r="CE107" i="1"/>
  <c r="CE110" i="1" s="1"/>
  <c r="CF107" i="1"/>
  <c r="CF110" i="1" s="1"/>
  <c r="CG107" i="1"/>
  <c r="CG110" i="1" s="1"/>
  <c r="CH107" i="1"/>
  <c r="CH110" i="1" s="1"/>
  <c r="CI107" i="1"/>
  <c r="CI110" i="1" s="1"/>
  <c r="CJ107" i="1"/>
  <c r="CJ110" i="1" s="1"/>
  <c r="CK107" i="1"/>
  <c r="CK110" i="1" s="1"/>
  <c r="CL107" i="1"/>
  <c r="CL110" i="1" s="1"/>
  <c r="CM107" i="1"/>
  <c r="CM110" i="1" s="1"/>
  <c r="CN107" i="1"/>
  <c r="CN110" i="1" s="1"/>
  <c r="CO107" i="1"/>
  <c r="CO110" i="1" s="1"/>
  <c r="CP107" i="1"/>
  <c r="CP110" i="1" s="1"/>
  <c r="CQ107" i="1"/>
  <c r="CQ110" i="1" s="1"/>
  <c r="CR107" i="1"/>
  <c r="CR110" i="1" s="1"/>
  <c r="CS107" i="1"/>
  <c r="CS110" i="1" s="1"/>
  <c r="CT107" i="1"/>
  <c r="CT110" i="1" s="1"/>
  <c r="CU107" i="1"/>
  <c r="CU110" i="1" s="1"/>
  <c r="CV107" i="1"/>
  <c r="CV110" i="1" s="1"/>
  <c r="CW107" i="1"/>
  <c r="CW110" i="1" s="1"/>
  <c r="CX107" i="1"/>
  <c r="CX110" i="1" s="1"/>
  <c r="C106" i="1"/>
  <c r="D106" i="1"/>
  <c r="E106" i="1"/>
  <c r="F106" i="1"/>
  <c r="G106" i="1"/>
  <c r="H106" i="1"/>
  <c r="I106" i="1"/>
  <c r="J106" i="1"/>
  <c r="K106" i="1"/>
  <c r="L106" i="1"/>
  <c r="M106" i="1"/>
  <c r="N106" i="1"/>
  <c r="O106" i="1"/>
  <c r="P106" i="1"/>
  <c r="Q106" i="1"/>
  <c r="R106" i="1"/>
  <c r="S106" i="1"/>
  <c r="T106" i="1"/>
  <c r="U106" i="1"/>
  <c r="V106" i="1"/>
  <c r="W106" i="1"/>
  <c r="X106" i="1"/>
  <c r="Y106" i="1"/>
  <c r="Z106" i="1"/>
  <c r="AA106" i="1"/>
  <c r="AB106" i="1"/>
  <c r="AC106" i="1"/>
  <c r="AD106" i="1"/>
  <c r="AE106" i="1"/>
  <c r="AF106" i="1"/>
  <c r="AG106" i="1"/>
  <c r="AH106" i="1"/>
  <c r="AI106" i="1"/>
  <c r="AJ106" i="1"/>
  <c r="AK106" i="1"/>
  <c r="AL106" i="1"/>
  <c r="AM106" i="1"/>
  <c r="AN106" i="1"/>
  <c r="AO106" i="1"/>
  <c r="AP106" i="1"/>
  <c r="AQ106" i="1"/>
  <c r="AR106" i="1"/>
  <c r="AS106" i="1"/>
  <c r="AT106" i="1"/>
  <c r="AU106" i="1"/>
  <c r="AV106" i="1"/>
  <c r="AW106" i="1"/>
  <c r="AX106" i="1"/>
  <c r="AY106" i="1"/>
  <c r="AZ106" i="1"/>
  <c r="BA106" i="1"/>
  <c r="BB106" i="1"/>
  <c r="BC106" i="1"/>
  <c r="BD106" i="1"/>
  <c r="BE106" i="1"/>
  <c r="BF106" i="1"/>
  <c r="BG106" i="1"/>
  <c r="BH106" i="1"/>
  <c r="BI106" i="1"/>
  <c r="BJ106" i="1"/>
  <c r="BK106" i="1"/>
  <c r="BL106" i="1"/>
  <c r="BM106" i="1"/>
  <c r="BN106" i="1"/>
  <c r="BO106" i="1"/>
  <c r="BP106" i="1"/>
  <c r="BQ106" i="1"/>
  <c r="BR106" i="1"/>
  <c r="BS106" i="1"/>
  <c r="BT106" i="1"/>
  <c r="BU106" i="1"/>
  <c r="BV106" i="1"/>
  <c r="BW106" i="1"/>
  <c r="BX106" i="1"/>
  <c r="BY106" i="1"/>
  <c r="BZ106" i="1"/>
  <c r="CA106" i="1"/>
  <c r="CB106" i="1"/>
  <c r="CC106" i="1"/>
  <c r="CD106" i="1"/>
  <c r="CE106" i="1"/>
  <c r="CF106" i="1"/>
  <c r="CG106" i="1"/>
  <c r="CH106" i="1"/>
  <c r="CI106" i="1"/>
  <c r="CJ106" i="1"/>
  <c r="CK106" i="1"/>
  <c r="CL106" i="1"/>
  <c r="CM106" i="1"/>
  <c r="CN106" i="1"/>
  <c r="CO106" i="1"/>
  <c r="CP106" i="1"/>
  <c r="CQ106" i="1"/>
  <c r="CR106" i="1"/>
  <c r="CS106" i="1"/>
  <c r="CT106" i="1"/>
  <c r="CU106" i="1"/>
  <c r="CV106" i="1"/>
  <c r="CW106" i="1"/>
  <c r="CX106" i="1"/>
  <c r="C102" i="1"/>
  <c r="D102" i="1"/>
  <c r="E102" i="1"/>
  <c r="F102" i="1"/>
  <c r="G102" i="1"/>
  <c r="H102" i="1"/>
  <c r="I102" i="1"/>
  <c r="J102" i="1"/>
  <c r="K102" i="1"/>
  <c r="L102" i="1"/>
  <c r="M102" i="1"/>
  <c r="N102" i="1"/>
  <c r="O102" i="1"/>
  <c r="P102" i="1"/>
  <c r="Q102" i="1"/>
  <c r="R102" i="1"/>
  <c r="S102" i="1"/>
  <c r="T102" i="1"/>
  <c r="U102" i="1"/>
  <c r="V102" i="1"/>
  <c r="W102" i="1"/>
  <c r="X102" i="1"/>
  <c r="Y102" i="1"/>
  <c r="Z102" i="1"/>
  <c r="AA102" i="1"/>
  <c r="AB102" i="1"/>
  <c r="AC102" i="1"/>
  <c r="AD102" i="1"/>
  <c r="AE102" i="1"/>
  <c r="AF102" i="1"/>
  <c r="AG102" i="1"/>
  <c r="AH102" i="1"/>
  <c r="AI102" i="1"/>
  <c r="AJ102" i="1"/>
  <c r="AK102" i="1"/>
  <c r="AL102" i="1"/>
  <c r="AM102" i="1"/>
  <c r="AN102" i="1"/>
  <c r="AO102" i="1"/>
  <c r="AP102" i="1"/>
  <c r="AQ102" i="1"/>
  <c r="AR102" i="1"/>
  <c r="AS102" i="1"/>
  <c r="AT102" i="1"/>
  <c r="AU102" i="1"/>
  <c r="AV102" i="1"/>
  <c r="AW102" i="1"/>
  <c r="AX102" i="1"/>
  <c r="AY102" i="1"/>
  <c r="AZ102" i="1"/>
  <c r="BA102" i="1"/>
  <c r="BB102" i="1"/>
  <c r="BC102" i="1"/>
  <c r="BD102" i="1"/>
  <c r="BE102" i="1"/>
  <c r="BF102" i="1"/>
  <c r="BG102" i="1"/>
  <c r="BH102" i="1"/>
  <c r="BI102" i="1"/>
  <c r="BJ102" i="1"/>
  <c r="BK102" i="1"/>
  <c r="BL102" i="1"/>
  <c r="BM102" i="1"/>
  <c r="BN102" i="1"/>
  <c r="BO102" i="1"/>
  <c r="BP102" i="1"/>
  <c r="BQ102" i="1"/>
  <c r="BR102" i="1"/>
  <c r="BS102" i="1"/>
  <c r="BT102" i="1"/>
  <c r="BU102" i="1"/>
  <c r="BV102" i="1"/>
  <c r="BW102" i="1"/>
  <c r="BX102" i="1"/>
  <c r="BY102" i="1"/>
  <c r="BZ102" i="1"/>
  <c r="CA102" i="1"/>
  <c r="CB102" i="1"/>
  <c r="CC102" i="1"/>
  <c r="CD102" i="1"/>
  <c r="CE102" i="1"/>
  <c r="CF102" i="1"/>
  <c r="CG102" i="1"/>
  <c r="CH102" i="1"/>
  <c r="CI102" i="1"/>
  <c r="CJ102" i="1"/>
  <c r="CK102" i="1"/>
  <c r="CL102" i="1"/>
  <c r="CM102" i="1"/>
  <c r="CN102" i="1"/>
  <c r="CO102" i="1"/>
  <c r="CP102" i="1"/>
  <c r="CQ102" i="1"/>
  <c r="CR102" i="1"/>
  <c r="CS102" i="1"/>
  <c r="CT102" i="1"/>
  <c r="CU102" i="1"/>
  <c r="CV102" i="1"/>
  <c r="CW102" i="1"/>
  <c r="CX102" i="1"/>
  <c r="B106" i="1"/>
  <c r="B102" i="1"/>
  <c r="B109" i="1"/>
  <c r="B108" i="1"/>
  <c r="B107" i="1"/>
  <c r="C89" i="1"/>
  <c r="D89" i="1"/>
  <c r="E89" i="1"/>
  <c r="F89" i="1"/>
  <c r="G89" i="1"/>
  <c r="H89" i="1"/>
  <c r="I89" i="1"/>
  <c r="J89" i="1"/>
  <c r="K89" i="1"/>
  <c r="L89" i="1"/>
  <c r="M89" i="1"/>
  <c r="N89" i="1"/>
  <c r="O89" i="1"/>
  <c r="P89" i="1"/>
  <c r="Q89" i="1"/>
  <c r="R89" i="1"/>
  <c r="S89" i="1"/>
  <c r="T89" i="1"/>
  <c r="U89" i="1"/>
  <c r="V89" i="1"/>
  <c r="W89" i="1"/>
  <c r="X89" i="1"/>
  <c r="Y89" i="1"/>
  <c r="Z89" i="1"/>
  <c r="AA89" i="1"/>
  <c r="AB89" i="1"/>
  <c r="AC89" i="1"/>
  <c r="AD89" i="1"/>
  <c r="AE89" i="1"/>
  <c r="AF89" i="1"/>
  <c r="AG89" i="1"/>
  <c r="AH89" i="1"/>
  <c r="AI89" i="1"/>
  <c r="AJ89" i="1"/>
  <c r="AK89" i="1"/>
  <c r="AL89" i="1"/>
  <c r="AM89" i="1"/>
  <c r="AN89" i="1"/>
  <c r="AO89" i="1"/>
  <c r="AP89" i="1"/>
  <c r="AQ89" i="1"/>
  <c r="AR89" i="1"/>
  <c r="AS89" i="1"/>
  <c r="AT89" i="1"/>
  <c r="AU89" i="1"/>
  <c r="AV89" i="1"/>
  <c r="AW89" i="1"/>
  <c r="AX89" i="1"/>
  <c r="AY89" i="1"/>
  <c r="AZ89" i="1"/>
  <c r="BA89" i="1"/>
  <c r="BB89" i="1"/>
  <c r="BC89" i="1"/>
  <c r="BD89" i="1"/>
  <c r="BE89" i="1"/>
  <c r="BF89" i="1"/>
  <c r="BG89" i="1"/>
  <c r="BH89" i="1"/>
  <c r="BI89" i="1"/>
  <c r="BJ89" i="1"/>
  <c r="BK89" i="1"/>
  <c r="BL89" i="1"/>
  <c r="BM89" i="1"/>
  <c r="BN89" i="1"/>
  <c r="BO89" i="1"/>
  <c r="BP89" i="1"/>
  <c r="BQ89" i="1"/>
  <c r="BR89" i="1"/>
  <c r="BS89" i="1"/>
  <c r="BT89" i="1"/>
  <c r="BU89" i="1"/>
  <c r="BV89" i="1"/>
  <c r="BW89" i="1"/>
  <c r="BX89" i="1"/>
  <c r="BY89" i="1"/>
  <c r="BZ89" i="1"/>
  <c r="CA89" i="1"/>
  <c r="CB89" i="1"/>
  <c r="CC89" i="1"/>
  <c r="CD89" i="1"/>
  <c r="CE89" i="1"/>
  <c r="CF89" i="1"/>
  <c r="CG89" i="1"/>
  <c r="CH89" i="1"/>
  <c r="CI89" i="1"/>
  <c r="CJ89" i="1"/>
  <c r="CK89" i="1"/>
  <c r="CL89" i="1"/>
  <c r="CM89" i="1"/>
  <c r="CN89" i="1"/>
  <c r="CO89" i="1"/>
  <c r="CP89" i="1"/>
  <c r="CQ89" i="1"/>
  <c r="CR89" i="1"/>
  <c r="CS89" i="1"/>
  <c r="CT89" i="1"/>
  <c r="CU89" i="1"/>
  <c r="CV89" i="1"/>
  <c r="CW89" i="1"/>
  <c r="CX89" i="1"/>
  <c r="C88" i="1"/>
  <c r="D88" i="1"/>
  <c r="E88" i="1"/>
  <c r="F88" i="1"/>
  <c r="G88" i="1"/>
  <c r="H88" i="1"/>
  <c r="I88" i="1"/>
  <c r="J88" i="1"/>
  <c r="K88" i="1"/>
  <c r="L88" i="1"/>
  <c r="M88" i="1"/>
  <c r="N88" i="1"/>
  <c r="O88" i="1"/>
  <c r="P88" i="1"/>
  <c r="Q88" i="1"/>
  <c r="R88" i="1"/>
  <c r="S88" i="1"/>
  <c r="T88" i="1"/>
  <c r="U88" i="1"/>
  <c r="V88" i="1"/>
  <c r="W88" i="1"/>
  <c r="X88" i="1"/>
  <c r="Y88" i="1"/>
  <c r="Z88" i="1"/>
  <c r="AA88" i="1"/>
  <c r="AB88" i="1"/>
  <c r="AC88" i="1"/>
  <c r="AD88" i="1"/>
  <c r="AE88" i="1"/>
  <c r="AF88" i="1"/>
  <c r="AG88" i="1"/>
  <c r="AH88" i="1"/>
  <c r="AI88" i="1"/>
  <c r="AJ88" i="1"/>
  <c r="AK88" i="1"/>
  <c r="AL88" i="1"/>
  <c r="AM88" i="1"/>
  <c r="AN88" i="1"/>
  <c r="AO88" i="1"/>
  <c r="AP88" i="1"/>
  <c r="AQ88" i="1"/>
  <c r="AR88" i="1"/>
  <c r="AS88" i="1"/>
  <c r="AT88" i="1"/>
  <c r="AU88" i="1"/>
  <c r="AV88" i="1"/>
  <c r="AW88" i="1"/>
  <c r="AX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H88" i="1"/>
  <c r="CI88" i="1"/>
  <c r="CJ88" i="1"/>
  <c r="CK88" i="1"/>
  <c r="CL88" i="1"/>
  <c r="CM88" i="1"/>
  <c r="CN88" i="1"/>
  <c r="CO88" i="1"/>
  <c r="CP88" i="1"/>
  <c r="CQ88" i="1"/>
  <c r="CR88" i="1"/>
  <c r="CS88" i="1"/>
  <c r="CT88" i="1"/>
  <c r="CU88" i="1"/>
  <c r="CV88" i="1"/>
  <c r="CW88" i="1"/>
  <c r="CX88" i="1"/>
  <c r="C87" i="1"/>
  <c r="D87" i="1"/>
  <c r="E87" i="1"/>
  <c r="F87" i="1"/>
  <c r="G87" i="1"/>
  <c r="H87" i="1"/>
  <c r="I87" i="1"/>
  <c r="J87" i="1"/>
  <c r="K87" i="1"/>
  <c r="L87" i="1"/>
  <c r="M87" i="1"/>
  <c r="N87" i="1"/>
  <c r="O87" i="1"/>
  <c r="P87" i="1"/>
  <c r="Q87" i="1"/>
  <c r="R87" i="1"/>
  <c r="S87" i="1"/>
  <c r="T87" i="1"/>
  <c r="U87" i="1"/>
  <c r="V87" i="1"/>
  <c r="W87" i="1"/>
  <c r="X87" i="1"/>
  <c r="Y87" i="1"/>
  <c r="Z87" i="1"/>
  <c r="AA87" i="1"/>
  <c r="AB87" i="1"/>
  <c r="AC87" i="1"/>
  <c r="AD87" i="1"/>
  <c r="AE87" i="1"/>
  <c r="AF87" i="1"/>
  <c r="AG87" i="1"/>
  <c r="AH87" i="1"/>
  <c r="AI87" i="1"/>
  <c r="AJ87" i="1"/>
  <c r="AK87" i="1"/>
  <c r="AL87" i="1"/>
  <c r="AM87" i="1"/>
  <c r="AN87" i="1"/>
  <c r="AO87" i="1"/>
  <c r="AP87" i="1"/>
  <c r="AQ87" i="1"/>
  <c r="AR87" i="1"/>
  <c r="AS87" i="1"/>
  <c r="AT87" i="1"/>
  <c r="AU87" i="1"/>
  <c r="AV87" i="1"/>
  <c r="AW87" i="1"/>
  <c r="AX87" i="1"/>
  <c r="AY87" i="1"/>
  <c r="AZ87" i="1"/>
  <c r="BA87" i="1"/>
  <c r="BB87" i="1"/>
  <c r="BC87" i="1"/>
  <c r="BD87" i="1"/>
  <c r="BE87" i="1"/>
  <c r="BF87" i="1"/>
  <c r="BG87" i="1"/>
  <c r="BH87" i="1"/>
  <c r="BI87" i="1"/>
  <c r="BJ87" i="1"/>
  <c r="BK87" i="1"/>
  <c r="BL87" i="1"/>
  <c r="BM87" i="1"/>
  <c r="BN87" i="1"/>
  <c r="BO87" i="1"/>
  <c r="BP87" i="1"/>
  <c r="BQ87" i="1"/>
  <c r="BR87" i="1"/>
  <c r="BS87" i="1"/>
  <c r="BT87" i="1"/>
  <c r="BU87" i="1"/>
  <c r="BV87" i="1"/>
  <c r="BW87" i="1"/>
  <c r="BX87" i="1"/>
  <c r="BY87" i="1"/>
  <c r="BZ87" i="1"/>
  <c r="CA87" i="1"/>
  <c r="CB87" i="1"/>
  <c r="CC87" i="1"/>
  <c r="CD87" i="1"/>
  <c r="CE87" i="1"/>
  <c r="CF87" i="1"/>
  <c r="CG87" i="1"/>
  <c r="CH87" i="1"/>
  <c r="CI87" i="1"/>
  <c r="CJ87" i="1"/>
  <c r="CK87" i="1"/>
  <c r="CL87" i="1"/>
  <c r="CM87" i="1"/>
  <c r="CN87" i="1"/>
  <c r="CO87" i="1"/>
  <c r="CP87" i="1"/>
  <c r="CQ87" i="1"/>
  <c r="CR87" i="1"/>
  <c r="CS87" i="1"/>
  <c r="CT87" i="1"/>
  <c r="CU87" i="1"/>
  <c r="CV87" i="1"/>
  <c r="CW87" i="1"/>
  <c r="CX87" i="1"/>
  <c r="B89" i="1"/>
  <c r="B88" i="1"/>
  <c r="B87" i="1"/>
  <c r="C176" i="1"/>
  <c r="D176" i="1"/>
  <c r="E176" i="1"/>
  <c r="F176" i="1"/>
  <c r="G176" i="1"/>
  <c r="H176" i="1"/>
  <c r="I176" i="1"/>
  <c r="J176" i="1"/>
  <c r="K176" i="1"/>
  <c r="L176" i="1"/>
  <c r="M176" i="1"/>
  <c r="N176" i="1"/>
  <c r="O176" i="1"/>
  <c r="P176" i="1"/>
  <c r="Q176" i="1"/>
  <c r="R176" i="1"/>
  <c r="S176" i="1"/>
  <c r="T176" i="1"/>
  <c r="U176" i="1"/>
  <c r="V176" i="1"/>
  <c r="W176" i="1"/>
  <c r="X176" i="1"/>
  <c r="Y176" i="1"/>
  <c r="Z176" i="1"/>
  <c r="AA176" i="1"/>
  <c r="AB176" i="1"/>
  <c r="AC176" i="1"/>
  <c r="AD176" i="1"/>
  <c r="AE176" i="1"/>
  <c r="AF176" i="1"/>
  <c r="AG176" i="1"/>
  <c r="AH176" i="1"/>
  <c r="AI176" i="1"/>
  <c r="AJ176" i="1"/>
  <c r="AK176" i="1"/>
  <c r="AL176" i="1"/>
  <c r="AM176" i="1"/>
  <c r="AN176" i="1"/>
  <c r="AO176" i="1"/>
  <c r="AP176" i="1"/>
  <c r="AQ176" i="1"/>
  <c r="AR176" i="1"/>
  <c r="AS176" i="1"/>
  <c r="AT176" i="1"/>
  <c r="AU176" i="1"/>
  <c r="AV176" i="1"/>
  <c r="AW176" i="1"/>
  <c r="AX176" i="1"/>
  <c r="AY176" i="1"/>
  <c r="AZ176" i="1"/>
  <c r="BA176" i="1"/>
  <c r="BB176" i="1"/>
  <c r="BC176" i="1"/>
  <c r="BD176" i="1"/>
  <c r="BE176" i="1"/>
  <c r="BF176" i="1"/>
  <c r="BG176" i="1"/>
  <c r="BH176" i="1"/>
  <c r="BI176" i="1"/>
  <c r="BJ176" i="1"/>
  <c r="BK176" i="1"/>
  <c r="BL176" i="1"/>
  <c r="BM176" i="1"/>
  <c r="BN176" i="1"/>
  <c r="BO176" i="1"/>
  <c r="BP176" i="1"/>
  <c r="BQ176" i="1"/>
  <c r="BR176" i="1"/>
  <c r="BS176" i="1"/>
  <c r="BT176" i="1"/>
  <c r="BU176" i="1"/>
  <c r="BV176" i="1"/>
  <c r="BW176" i="1"/>
  <c r="BX176" i="1"/>
  <c r="BY176" i="1"/>
  <c r="BZ176" i="1"/>
  <c r="CA176" i="1"/>
  <c r="CB176" i="1"/>
  <c r="CC176" i="1"/>
  <c r="CD176" i="1"/>
  <c r="CE176" i="1"/>
  <c r="CF176" i="1"/>
  <c r="CG176" i="1"/>
  <c r="CH176" i="1"/>
  <c r="CI176" i="1"/>
  <c r="CJ176" i="1"/>
  <c r="CK176" i="1"/>
  <c r="CL176" i="1"/>
  <c r="CM176" i="1"/>
  <c r="CN176" i="1"/>
  <c r="CO176" i="1"/>
  <c r="CP176" i="1"/>
  <c r="CQ176" i="1"/>
  <c r="CR176" i="1"/>
  <c r="CS176" i="1"/>
  <c r="CT176" i="1"/>
  <c r="CU176" i="1"/>
  <c r="CV176" i="1"/>
  <c r="CW176" i="1"/>
  <c r="CX176" i="1"/>
  <c r="C173" i="1"/>
  <c r="D173" i="1"/>
  <c r="E173" i="1"/>
  <c r="F173" i="1"/>
  <c r="G173" i="1"/>
  <c r="H173" i="1"/>
  <c r="I173" i="1"/>
  <c r="J173" i="1"/>
  <c r="K173" i="1"/>
  <c r="L173" i="1"/>
  <c r="M173" i="1"/>
  <c r="N173" i="1"/>
  <c r="O173" i="1"/>
  <c r="P173" i="1"/>
  <c r="Q173" i="1"/>
  <c r="R173" i="1"/>
  <c r="S173" i="1"/>
  <c r="T173" i="1"/>
  <c r="U173" i="1"/>
  <c r="V173" i="1"/>
  <c r="W173" i="1"/>
  <c r="X173" i="1"/>
  <c r="Y173" i="1"/>
  <c r="Z173" i="1"/>
  <c r="AA173" i="1"/>
  <c r="AB173" i="1"/>
  <c r="AC173" i="1"/>
  <c r="AD173" i="1"/>
  <c r="AE173" i="1"/>
  <c r="AF173" i="1"/>
  <c r="AG173" i="1"/>
  <c r="AH173" i="1"/>
  <c r="AI173" i="1"/>
  <c r="AJ173" i="1"/>
  <c r="AK173" i="1"/>
  <c r="AL173" i="1"/>
  <c r="AM173" i="1"/>
  <c r="AN173" i="1"/>
  <c r="AO173" i="1"/>
  <c r="AP173" i="1"/>
  <c r="AQ173" i="1"/>
  <c r="AR173" i="1"/>
  <c r="AS173" i="1"/>
  <c r="AT173" i="1"/>
  <c r="AU173" i="1"/>
  <c r="AV173" i="1"/>
  <c r="AW173" i="1"/>
  <c r="AX173" i="1"/>
  <c r="AY173" i="1"/>
  <c r="AZ173" i="1"/>
  <c r="BA173" i="1"/>
  <c r="BB173" i="1"/>
  <c r="BC173" i="1"/>
  <c r="BD173" i="1"/>
  <c r="BE173" i="1"/>
  <c r="BF173" i="1"/>
  <c r="BG173" i="1"/>
  <c r="BH173" i="1"/>
  <c r="BI173" i="1"/>
  <c r="BJ173" i="1"/>
  <c r="BK173" i="1"/>
  <c r="BL173" i="1"/>
  <c r="BM173" i="1"/>
  <c r="BN173" i="1"/>
  <c r="BO173" i="1"/>
  <c r="BP173" i="1"/>
  <c r="BQ173" i="1"/>
  <c r="BR173" i="1"/>
  <c r="BS173" i="1"/>
  <c r="BT173" i="1"/>
  <c r="BU173" i="1"/>
  <c r="BV173" i="1"/>
  <c r="BW173" i="1"/>
  <c r="BX173" i="1"/>
  <c r="BY173" i="1"/>
  <c r="BZ173" i="1"/>
  <c r="CA173" i="1"/>
  <c r="CB173" i="1"/>
  <c r="CC173" i="1"/>
  <c r="CD173" i="1"/>
  <c r="CE173" i="1"/>
  <c r="CF173" i="1"/>
  <c r="CG173" i="1"/>
  <c r="CH173" i="1"/>
  <c r="CI173" i="1"/>
  <c r="CJ173" i="1"/>
  <c r="CK173" i="1"/>
  <c r="CL173" i="1"/>
  <c r="CM173" i="1"/>
  <c r="CN173" i="1"/>
  <c r="CO173" i="1"/>
  <c r="CP173" i="1"/>
  <c r="CQ173" i="1"/>
  <c r="CR173" i="1"/>
  <c r="CS173" i="1"/>
  <c r="CT173" i="1"/>
  <c r="CU173" i="1"/>
  <c r="CV173" i="1"/>
  <c r="CW173" i="1"/>
  <c r="CX173" i="1"/>
  <c r="B176" i="1"/>
  <c r="B173" i="1"/>
  <c r="C46" i="1"/>
  <c r="D46" i="1"/>
  <c r="E46" i="1"/>
  <c r="F46" i="1"/>
  <c r="G46" i="1"/>
  <c r="H46" i="1"/>
  <c r="I46" i="1"/>
  <c r="J46" i="1"/>
  <c r="K46" i="1"/>
  <c r="L46" i="1"/>
  <c r="M46" i="1"/>
  <c r="N46" i="1"/>
  <c r="O46" i="1"/>
  <c r="P46" i="1"/>
  <c r="Q46" i="1"/>
  <c r="R46" i="1"/>
  <c r="S46" i="1"/>
  <c r="T46" i="1"/>
  <c r="U46" i="1"/>
  <c r="V46"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CO46" i="1"/>
  <c r="CP46" i="1"/>
  <c r="CQ46" i="1"/>
  <c r="CR46" i="1"/>
  <c r="CS46" i="1"/>
  <c r="CT46" i="1"/>
  <c r="CU46" i="1"/>
  <c r="CV46" i="1"/>
  <c r="CW46" i="1"/>
  <c r="CX46" i="1"/>
  <c r="B46" i="1"/>
  <c r="C40" i="1"/>
  <c r="D40" i="1"/>
  <c r="E40" i="1"/>
  <c r="F40" i="1"/>
  <c r="G40" i="1"/>
  <c r="H40" i="1"/>
  <c r="I40" i="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H40" i="1"/>
  <c r="CI40" i="1"/>
  <c r="CJ40" i="1"/>
  <c r="CK40" i="1"/>
  <c r="CL40" i="1"/>
  <c r="CM40" i="1"/>
  <c r="CN40" i="1"/>
  <c r="CO40" i="1"/>
  <c r="CP40" i="1"/>
  <c r="CQ40" i="1"/>
  <c r="CR40" i="1"/>
  <c r="CS40" i="1"/>
  <c r="CT40" i="1"/>
  <c r="CU40" i="1"/>
  <c r="CV40" i="1"/>
  <c r="CW40" i="1"/>
  <c r="CX40" i="1"/>
  <c r="B40" i="1"/>
  <c r="C31" i="1"/>
  <c r="D31" i="1"/>
  <c r="E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CO31" i="1"/>
  <c r="CP31" i="1"/>
  <c r="CQ31" i="1"/>
  <c r="CR31" i="1"/>
  <c r="CS31" i="1"/>
  <c r="CT31" i="1"/>
  <c r="CU31" i="1"/>
  <c r="CV31" i="1"/>
  <c r="CW31" i="1"/>
  <c r="CX31" i="1"/>
  <c r="B31" i="1"/>
  <c r="C26" i="1"/>
  <c r="D26" i="1"/>
  <c r="E26" i="1"/>
  <c r="F26" i="1"/>
  <c r="G26" i="1"/>
  <c r="H26" i="1"/>
  <c r="I26" i="1"/>
  <c r="J26" i="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CO26" i="1"/>
  <c r="CP26" i="1"/>
  <c r="CQ26" i="1"/>
  <c r="CR26" i="1"/>
  <c r="CS26" i="1"/>
  <c r="CT26" i="1"/>
  <c r="CU26" i="1"/>
  <c r="CV26" i="1"/>
  <c r="CW26" i="1"/>
  <c r="CX26" i="1"/>
  <c r="B26" i="1"/>
  <c r="B110" i="1" l="1"/>
</calcChain>
</file>

<file path=xl/sharedStrings.xml><?xml version="1.0" encoding="utf-8"?>
<sst xmlns="http://schemas.openxmlformats.org/spreadsheetml/2006/main" count="397" uniqueCount="397">
  <si>
    <t>Antal aktiva låntagare som är kvinnor, näst sista siffran i personnumret är jämn siffra</t>
  </si>
  <si>
    <t>Antal aktiva låntagare som är män, näst sista siffran i personnumret är ojämn siffra</t>
  </si>
  <si>
    <t>Antal aktiva låntagare som är institutionslåntagare eller personer som saknar uppgift om personnummer</t>
  </si>
  <si>
    <t>Totalt antal aktiva låntagare</t>
  </si>
  <si>
    <t>Kommentarer om allt</t>
  </si>
  <si>
    <t>Antal årsverken/årsarbetskrafter bibliotekarier och dokumentalister</t>
  </si>
  <si>
    <t>Antal årsverken/årsarbetskrafter biblioteksassistenter och lärarbibliotekarier</t>
  </si>
  <si>
    <t>Antal årsverken/årsarbetskrafter specialister, fackkunniga</t>
  </si>
  <si>
    <t>Antal årsverken/årsarbetskrafter övrig personal inklusive kvällspersonal studentvakter, chaufförer, vaktmästare</t>
  </si>
  <si>
    <t>- varav totalt antal årsverken särskilt avsatt för arbete med barn och unga</t>
  </si>
  <si>
    <t>Totalt antal årsverken/årsarbetskrafter avsatta för biblioteksverksamhet</t>
  </si>
  <si>
    <t>Bestånd av tryckta böcker och seriella publikationer för barn och unga, 31 december</t>
  </si>
  <si>
    <t>Antal nyförvärv av tryckta böcker och seriella publikationer för barn och unga under kalenderåret</t>
  </si>
  <si>
    <t>Antal utlån av tryckta böcker och seriella publikationer för barn och unga under kalenderåret</t>
  </si>
  <si>
    <t>Antal bemannade serviceställen</t>
  </si>
  <si>
    <t>Antal fysiska besök på bibliotekets bemannade serviceställen</t>
  </si>
  <si>
    <t>Antal virtuella besök på externa webbsidan (startsidan, indexsidan)</t>
  </si>
  <si>
    <t>Antal unika IP-nummer som besökt bibliotekets webbplats under kalenderåret</t>
  </si>
  <si>
    <t>Antal besök i bibliotekets OPAC</t>
  </si>
  <si>
    <t>Antal besök i bibliotekets Discoverysystem</t>
  </si>
  <si>
    <t>Kommentarer om besök och resurser</t>
  </si>
  <si>
    <t>Totalt bestånd</t>
  </si>
  <si>
    <t>Totalt antal fysiskt nyförvärv</t>
  </si>
  <si>
    <t>Totalt antal elektroniska titlar</t>
  </si>
  <si>
    <t>Kommentarer om bestånd</t>
  </si>
  <si>
    <t>Antal bokbilar, transportfordon</t>
  </si>
  <si>
    <t>Antal bokbussar</t>
  </si>
  <si>
    <t>Antal bokbusshållplatser</t>
  </si>
  <si>
    <t>Antal licensierade databaser med böcker, monografier, inklusive ljudbok och talbok</t>
  </si>
  <si>
    <t>Antal licensierade databaser med tidskrifter, periodika eller seriella publikationer</t>
  </si>
  <si>
    <t>Antal licensierade tidningsdatabaser</t>
  </si>
  <si>
    <t>Antal licensierade bibliografiska databaser</t>
  </si>
  <si>
    <t>Antal licensierade fakta- och nyhetsdatabaser</t>
  </si>
  <si>
    <t>Antal licensierade kartografiska- och bilddatabaser</t>
  </si>
  <si>
    <t>Antal licensierade databaser med film, tv och interaktiva kurser</t>
  </si>
  <si>
    <t>Antal licensierade databaser med musik</t>
  </si>
  <si>
    <t>Egen publikationsdatabas och egendigitaliserade samlingar</t>
  </si>
  <si>
    <t>Databaser totalt antal licensierade, både externa och interna</t>
  </si>
  <si>
    <t>Kommentarer om bestånd av databaser</t>
  </si>
  <si>
    <t>Kommentarer om ekonomi</t>
  </si>
  <si>
    <t>Kommentarer om e-användning</t>
  </si>
  <si>
    <t>Din e-post</t>
  </si>
  <si>
    <t>Totalt antal fjärrlån</t>
  </si>
  <si>
    <t>Totalt antal fjärrinlån</t>
  </si>
  <si>
    <t>Bestånd av skönlitteratur, tryckta böcker eller seriella publikationer, SAB signum H eller Dewey 800–899</t>
  </si>
  <si>
    <t>Totalt antal lån</t>
  </si>
  <si>
    <t>Intäkt av projektmedel, sponsring och gåvor</t>
  </si>
  <si>
    <t>Intäkt av sålda bibliotekstjänster</t>
  </si>
  <si>
    <t>Intäkt av försenings- och reservationsavgifter samt försäljning</t>
  </si>
  <si>
    <t>Totalt antal kronor egengenererade intäkter</t>
  </si>
  <si>
    <t>- varav antal integrerade serviceställen</t>
  </si>
  <si>
    <t>Läsesalslån vårmätning</t>
  </si>
  <si>
    <t>Läsesalslån höstmätning</t>
  </si>
  <si>
    <t>Bestånd av medier för personer med läsnedsättning</t>
  </si>
  <si>
    <t>Utlån av medier för personer med läsnedsättning</t>
  </si>
  <si>
    <t>Ditt namn</t>
  </si>
  <si>
    <t>Antal övriga utlåningsställen där vidare låneregistrering inte sker</t>
  </si>
  <si>
    <t>Antal lån till övriga utlåningsställen</t>
  </si>
  <si>
    <t>Totalt antal omlån</t>
  </si>
  <si>
    <t>Kommentarer om öppettider och service</t>
  </si>
  <si>
    <t>Antal anställda kvinnor 31 mars</t>
  </si>
  <si>
    <t>Antal anställda män 31 mars</t>
  </si>
  <si>
    <t>Totalt antal anställda personer 31 mars</t>
  </si>
  <si>
    <t>Kommentarer om personal</t>
  </si>
  <si>
    <t>Här fyller KB i uppgift om antal kommuninvånare</t>
  </si>
  <si>
    <t>Antal skolelever eller helårsekvivalenter</t>
  </si>
  <si>
    <t>Publik aktivitet, totalt antal</t>
  </si>
  <si>
    <t>Totalt antal publika aktiviteter för barn och unga under kalenderåret</t>
  </si>
  <si>
    <t>Kommentarer om publika aktiviteter</t>
  </si>
  <si>
    <t>Antal referensexemplar i beståndet 31 december</t>
  </si>
  <si>
    <t>Totalt antal publika datorer totalt sett i bibliotekslokalerna</t>
  </si>
  <si>
    <t>Antal publika datorer som endast är avsedda för sökning i bibliotekssystemkatalogen</t>
  </si>
  <si>
    <t>Antal läsplattor, e-bokläsare eller tablets till utlåning</t>
  </si>
  <si>
    <t>Antal elever med tillgång till ”en-till-en lösning”, dator genom skolans/bibliotekets försorg</t>
  </si>
  <si>
    <t>Antal sociala medier (unika adresser) som biblioteket tillhandahåller information på</t>
  </si>
  <si>
    <t>Antal wifi, trådlösa nät för internet, som är fria i bibliotekets lokaler</t>
  </si>
  <si>
    <t>Antal sittplatser totalt, inklusive studieplatser</t>
  </si>
  <si>
    <t>Antal studieplatser</t>
  </si>
  <si>
    <t>Antal kvadratmeter som är öppna för användarna</t>
  </si>
  <si>
    <t>Antal kvadratmeter som inte är öppna för användarna</t>
  </si>
  <si>
    <t>Antal timmar</t>
  </si>
  <si>
    <t>Antal minuter</t>
  </si>
  <si>
    <t>Antal referensfrågor enligt stickprov</t>
  </si>
  <si>
    <t>- varav antal referensfrågor inkomna på elektronisk väg</t>
  </si>
  <si>
    <t>Antal biblioteksanställda som arbetade med organiserad undervisning under kalenderåret</t>
  </si>
  <si>
    <t>Antal timmar organiserad undervisning av biblioteksanställda</t>
  </si>
  <si>
    <t>Antal deltagare vid organiserad undervisning av biblioteksanställda</t>
  </si>
  <si>
    <t>Antal digitala pedagogiska resurser för biblioteks- och söktjänster</t>
  </si>
  <si>
    <t>Antal indexeringar för databaser och bibliografiska tjänster under kalenderåret som utförts av biblioteksanställda</t>
  </si>
  <si>
    <t>Ditt telefonnummer</t>
  </si>
  <si>
    <t>Kostnad fysiska medier</t>
  </si>
  <si>
    <t>Kostnad e-medier</t>
  </si>
  <si>
    <t>Kostnad lön</t>
  </si>
  <si>
    <t>Kostnad för personalen kompetensutveckling</t>
  </si>
  <si>
    <t>Kostnad lokaler</t>
  </si>
  <si>
    <t>Övriga driftskostnader som inte ingår i någon av ovanstående kategorier</t>
  </si>
  <si>
    <t>Kostnader investeringsutgifter</t>
  </si>
  <si>
    <t>Totala driftskostnader under kalenderåret</t>
  </si>
  <si>
    <t>Totalt antal utlån intitala och omlån</t>
  </si>
  <si>
    <t>Kommentar till lämnade utlånesiffror</t>
  </si>
  <si>
    <t>Här fyller KB i uppgift om antal kommuninvånare mellan 0-17 år</t>
  </si>
  <si>
    <t>Internetlänk till plandokument som styr biblioteksverksamheten som avses i enkäten</t>
  </si>
  <si>
    <t>1. Vem ska vi kontakta om vi har några frågor om de lämnade uppgifterna?</t>
  </si>
  <si>
    <t>Uppskatta den effektiva tidsåtgången för att samla in och fylla i uppgifterna i denna enkät. Uppgifterna skickas till SCB som har i uppgift att sammanställa kostnaderna för Sveriges officiella statistik.</t>
  </si>
  <si>
    <t>Här finns ett textfält som du kan kommentera dina svar i, lämna förklaringar och förtydliganden samt kommentarer till hur undersökningen lagts upp och eventuella svårigheter som du stött på när du fyllt i enkäten:</t>
  </si>
  <si>
    <t>2. Enkätens uppgifter avser totalt antal bemannade serviceställen:</t>
  </si>
  <si>
    <t>3. Till de serviceställen som den här enkäten avser är det kanske också kopplat ett antal utlåningsställen där vidare låneregistrering inte sker. Antal övriga utlåningsställen och utlån till sådana:</t>
  </si>
  <si>
    <t>4. Hur många bokbussar, bokbilar och bokbusshållplatser administrerar de uppräknade biblioteksenheterna? Om ni köper tjänsten av ett annat bibliotek som sköter administrationen uppge värdet 0 för att omöjliggöra dubbelräkning på riksnivå. Ange 0 om frågan inte är aktuell för er.</t>
  </si>
  <si>
    <t>5. Antal personer som biblioteksorganisationen förväntas betjäna.</t>
  </si>
  <si>
    <t>6. Hur många årsverken/årsarbetskrafter avsattes för biblioteksverksamheten under kalenderåret?</t>
  </si>
  <si>
    <t>7. Hur många personer arbetade inom biblioteksverksamheten 31 mars?</t>
  </si>
  <si>
    <t>8. Vilka utgifter hade biblioteksverksamheten under kalenderåret? Antal hela kronor. Avrunda inte till tusental.</t>
  </si>
  <si>
    <t>9. Vilka egengenererade intäkter hade biblioteksverksamheten under kalenderåret? Antal hela kronor. Avrunda inte till tusental.</t>
  </si>
  <si>
    <t>10. Hur stort var beståndet 31 december och hur många fysiska nyförvärv gjordes under kalenderåret? Om ni bara kan få fram fysiskt bestånd genom att räkna hyllmeter, beräkna att det finns 40 medier per hyllmeter.</t>
  </si>
  <si>
    <t>11. Specialfrågor om de medier som redan rapporterats ovan:</t>
  </si>
  <si>
    <t>12. Hur många titlar av medier på olika språk fanns det sammanlagt i er bibliotekssystemkatalog 31 december?</t>
  </si>
  <si>
    <t>13. Hur många olika licensierade databaser hade biblioteket tillgång till 31 december? Ange värdet 0 för de databastyper som ni inte har.</t>
  </si>
  <si>
    <t>14. Hur många utlån av olika typer av fysiska medier (eller papperskopior) gjordes under kalenderåret? Ange uppgift dels för antal initiala lån och dels hur många lån som var omlån. Uppgift om utlån nedan rapporteras exkluderat antalet fjärrlån och läsesalslån.</t>
  </si>
  <si>
    <t>15. Uppge hur många läsesalslån som gjordes, enligt stickprov? Uppgiften behöver inte besvaras under kalenderår 2015 av de bibliotek som inte haft tillgång till stickprovsinstruktioner.</t>
  </si>
  <si>
    <t>16. Hur många fjärrlån gjordes under kalenderåret? Räkna inte de fjärrlån som är omlån. Fjärrlån inkluderar fysiska medier, fotokopior, mikroform, skannade dokument och utskrifter samt elektroniskt överförda dokument.</t>
  </si>
  <si>
    <t>17. Hur omfattande var användningen av den elektroniska delen av samlingen under kalenderåret? Fyll endast i värde i en kolumn per produkt beroende på vilken typ av statistik som ni erhållit av leverantören.</t>
  </si>
  <si>
    <t>18. Hur många besök hade biblioteket (biblioteken) under kalenderåret?</t>
  </si>
  <si>
    <t>19. Hur många aktiva låntagare hade biblioteket (biblioteken) under kalenderåret?</t>
  </si>
  <si>
    <t>20. Vilka resurser hade biblioteket (biblioteken) tillgång till 31 december?</t>
  </si>
  <si>
    <t>21. Hur mycket hade biblioteket (biblioteken) öppet under kalenderåret?</t>
  </si>
  <si>
    <t>22. Här ställer vi en rad frågor om referensfrågor, biblioteksundervisning och indexeringar. Uppgifterna behöver inte besvaras av de bibliotek som inte haft tillgång till stickprovsinstruktioner.</t>
  </si>
  <si>
    <t>23. Hur många publika aktiviteter anordnades av de bibliotek som avses i ert svar under kalenderåret? Ange både det totala antalet aktivitetstillfällen samt hur många av dessa tillfällen som riktade sig primärt till barn och ungdom. Skriv 0 i de fält som inte är aktuella för ert bibliotek.</t>
  </si>
  <si>
    <t>Adresställe 1</t>
  </si>
  <si>
    <t>Adresställe 2</t>
  </si>
  <si>
    <t>Adresställe 3</t>
  </si>
  <si>
    <t>Adresställe 4</t>
  </si>
  <si>
    <t>Adresställe 5</t>
  </si>
  <si>
    <t>Adresställe 6</t>
  </si>
  <si>
    <t>Adresställe 7</t>
  </si>
  <si>
    <t>Adresställe 8</t>
  </si>
  <si>
    <t>Adresställe 9</t>
  </si>
  <si>
    <t>Adresställe 10</t>
  </si>
  <si>
    <t>Adresställe 11</t>
  </si>
  <si>
    <t>Adresställe 12</t>
  </si>
  <si>
    <t>Adresställe 13</t>
  </si>
  <si>
    <t>Adresställe 14</t>
  </si>
  <si>
    <t>Adresställe 15</t>
  </si>
  <si>
    <t>Adresställe 16</t>
  </si>
  <si>
    <t>Adresställe 17</t>
  </si>
  <si>
    <t>Adresställe 18</t>
  </si>
  <si>
    <t>Adresställe 19</t>
  </si>
  <si>
    <t>Adresställe 20</t>
  </si>
  <si>
    <t>Adresställe 21</t>
  </si>
  <si>
    <t>Adresställe 22</t>
  </si>
  <si>
    <t>Adresställe 23</t>
  </si>
  <si>
    <t>Adresställe 24</t>
  </si>
  <si>
    <t>Adresställe 25</t>
  </si>
  <si>
    <t>Adresställe 26</t>
  </si>
  <si>
    <t>Adresställe 27</t>
  </si>
  <si>
    <t>Adresställe 28</t>
  </si>
  <si>
    <t>Adresställe 29</t>
  </si>
  <si>
    <t>Adresställe 30</t>
  </si>
  <si>
    <t>Adresställe 31</t>
  </si>
  <si>
    <t>Adresställe 32</t>
  </si>
  <si>
    <t>Adresställe 33</t>
  </si>
  <si>
    <t>Adresställe 34</t>
  </si>
  <si>
    <t>Adresställe 35</t>
  </si>
  <si>
    <t>Adresställe 36</t>
  </si>
  <si>
    <t>Adresställe 37</t>
  </si>
  <si>
    <t>Adresställe 38</t>
  </si>
  <si>
    <t>Adresställe 39</t>
  </si>
  <si>
    <t>Adresställe 40</t>
  </si>
  <si>
    <t>Adresställe 41</t>
  </si>
  <si>
    <t>Adresställe 42</t>
  </si>
  <si>
    <t>Adresställe 43</t>
  </si>
  <si>
    <t>Adresställe 44</t>
  </si>
  <si>
    <t>Adresställe 45</t>
  </si>
  <si>
    <t>Adresställe 46</t>
  </si>
  <si>
    <t>Adresställe 47</t>
  </si>
  <si>
    <t>Adresställe 48</t>
  </si>
  <si>
    <t>Adresställe 49</t>
  </si>
  <si>
    <t>Adresställe 50</t>
  </si>
  <si>
    <t>Adresställe 51</t>
  </si>
  <si>
    <t>Adresställe 52</t>
  </si>
  <si>
    <t>Adresställe 53</t>
  </si>
  <si>
    <t>Adresställe 54</t>
  </si>
  <si>
    <t>Adresställe 55</t>
  </si>
  <si>
    <t>Adresställe 56</t>
  </si>
  <si>
    <t>Adresställe 57</t>
  </si>
  <si>
    <t>Adresställe 58</t>
  </si>
  <si>
    <t>Adresställe 59</t>
  </si>
  <si>
    <t>Adresställe 60</t>
  </si>
  <si>
    <t>Adresställe 61</t>
  </si>
  <si>
    <t>Adresställe 62</t>
  </si>
  <si>
    <t>Adresställe 63</t>
  </si>
  <si>
    <t>Adresställe 64</t>
  </si>
  <si>
    <t>Adresställe 65</t>
  </si>
  <si>
    <t>Adresställe 66</t>
  </si>
  <si>
    <t>Adresställe 67</t>
  </si>
  <si>
    <t>Adresställe 68</t>
  </si>
  <si>
    <t>Adresställe 69</t>
  </si>
  <si>
    <t>Adresställe 70</t>
  </si>
  <si>
    <t>Adresställe 71</t>
  </si>
  <si>
    <t>Adresställe 72</t>
  </si>
  <si>
    <t>Adresställe 73</t>
  </si>
  <si>
    <t>Adresställe 74</t>
  </si>
  <si>
    <t>Adresställe 75</t>
  </si>
  <si>
    <t>Adresställe 76</t>
  </si>
  <si>
    <t>Adresställe 77</t>
  </si>
  <si>
    <t>Adresställe 78</t>
  </si>
  <si>
    <t>Adresställe 79</t>
  </si>
  <si>
    <t>Adresställe 80</t>
  </si>
  <si>
    <t>Adresställe 81</t>
  </si>
  <si>
    <t>Adresställe 82</t>
  </si>
  <si>
    <t>Adresställe 83</t>
  </si>
  <si>
    <t>Adresställe 84</t>
  </si>
  <si>
    <t>Adresställe 85</t>
  </si>
  <si>
    <t>Adresställe 86</t>
  </si>
  <si>
    <t>Adresställe 87</t>
  </si>
  <si>
    <t>Adresställe 88</t>
  </si>
  <si>
    <t>Adresställe 89</t>
  </si>
  <si>
    <t>Adresställe 90</t>
  </si>
  <si>
    <t>Adresställe 91</t>
  </si>
  <si>
    <t>Adresställe 92</t>
  </si>
  <si>
    <t>Adresställe 93</t>
  </si>
  <si>
    <t>Adresställe 94</t>
  </si>
  <si>
    <t>Adresställe 95</t>
  </si>
  <si>
    <t>Adresställe 96</t>
  </si>
  <si>
    <t>Adresställe 97</t>
  </si>
  <si>
    <t>Adresställe 98</t>
  </si>
  <si>
    <t>Adresställe 99</t>
  </si>
  <si>
    <t>Adresställe 100</t>
  </si>
  <si>
    <t>Talböcker, DAISY - Bestånd av elektroniska titlar</t>
  </si>
  <si>
    <t>Talböcker, DAISY - Fysiskt bestånd</t>
  </si>
  <si>
    <t>Tidskrifter, periodika, seriella publikationer, antal löpande titlar - Fysiskt bestånd</t>
  </si>
  <si>
    <t xml:space="preserve">Tidningar, dagstidningar, veckotidningar, antal löpande titlar - Fysiskt bestånd </t>
  </si>
  <si>
    <t>Tidningar, dagstidningar, veckotidningar, antal löpande titlar - varav fysiskt nyförvärv</t>
  </si>
  <si>
    <t>Tidskrifter, periodika, seriella publikationer, antal löpande titlar - varav fysiskt nyförvärv</t>
  </si>
  <si>
    <t xml:space="preserve">Musik - Fysiskt bestånd </t>
  </si>
  <si>
    <t xml:space="preserve">Musik - varav fysiskt nyförvärv </t>
  </si>
  <si>
    <t xml:space="preserve">Film, tv, radio - Fysiskt bestånd </t>
  </si>
  <si>
    <t>Film, tv, radio - varav fysiskt nyförvärv</t>
  </si>
  <si>
    <t>Mikrografiska dokument, mikrofilm - Fysiskt bestånd</t>
  </si>
  <si>
    <t>Mikrografiska dokument, mikrofilm - varav fysiskt nyförvärv</t>
  </si>
  <si>
    <t xml:space="preserve">Bild, grafiska och kartografiska dokument, OH, presentationer, fotografier - Fysiskt bestånd </t>
  </si>
  <si>
    <t>Bild, grafiska och kartografiska dokument, OH, presentationer, fotografier - varav fysiskt nyförvärv</t>
  </si>
  <si>
    <t xml:space="preserve">Manuskript, artiklar, patent, konferenshandlingar, rapporter, noter - Fysiskt bestånd </t>
  </si>
  <si>
    <t xml:space="preserve">Interaktiva medier, tv-spel, interaktiva läromedel, konsolspel, datorspel - Fysiskt bestånd </t>
  </si>
  <si>
    <t xml:space="preserve">Interaktiva medier, cd-rom, tv-spel, interaktiva läromedel, konsolspel, datorspel - varav fysiskt nyförvärv </t>
  </si>
  <si>
    <t>Övriga medietyper som inte ingår i ovanstående kategorier - Fysiskt bestånd</t>
  </si>
  <si>
    <t>Övriga medietyper som inte ingår i ovanstående kategorier - varav fysiskt nyförvärv</t>
  </si>
  <si>
    <t>Tidskrifter, periodika, seriella publikationer, antal löpande titlar - Bestånd av elektroniska titlar</t>
  </si>
  <si>
    <t>Tidningar, dagstidningar, veckotidningar, antal löpande titlar - Bestånd av elektroniska titlar</t>
  </si>
  <si>
    <t>Musik - Bestånd av elektroniska titlar</t>
  </si>
  <si>
    <t>Film, tv, radio - Bestånd av elektroniska titlar</t>
  </si>
  <si>
    <t>Bild, grafiska och kartografiska dokument, OH, presentationer, fotografier - Bestånd av elektroniska titlar</t>
  </si>
  <si>
    <t>Manuskript, artiklar, patent, konferenshandlingar, rapporter, noter - Bestånd av elektroniska titlar</t>
  </si>
  <si>
    <t>Interaktiva medier, tv-spel, interaktiva läromedel, konsolspel, datorspel - Bestånd av elektroniska titlar</t>
  </si>
  <si>
    <t>Övriga medietyper som inte ingår i ovanstående kategorier - Bestånd av elektroniska titlar</t>
  </si>
  <si>
    <t>Antal titlar på fysiska medier - Antal titlar på svenska språket</t>
  </si>
  <si>
    <t>Antal elektroniska titlar - Antal titlar på svenska språket</t>
  </si>
  <si>
    <t>Totalt antal titlar - Antal titlar på svenska språket</t>
  </si>
  <si>
    <t>Antal titlar på fysiska medier - Antal titlar på nationella minorietetsspråk</t>
  </si>
  <si>
    <t>Antal elektroniska titlar - Antal titlar på nationella minorietetsspråk</t>
  </si>
  <si>
    <t>Totalt antal titlar - Antal titlar på nationella minorietetsspråk</t>
  </si>
  <si>
    <t>Antal titlar på fysiska medier - Antal titlar på utländska språk</t>
  </si>
  <si>
    <t>Antal elektroniska titlar - Antal titlar på utländska språk</t>
  </si>
  <si>
    <t>Totalt antal titlar - Antal titlar på utländska språk</t>
  </si>
  <si>
    <t>Antal titlar på fysiska medier - Totalt antal titlar</t>
  </si>
  <si>
    <t>Antal elektroniska titlar - Totalt antal titlar</t>
  </si>
  <si>
    <t>Totalt antal titlar - Totalt antal titlar</t>
  </si>
  <si>
    <t>Fysiska böcker med skriven text - Antal initiala utlån</t>
  </si>
  <si>
    <t>Ljudböcker - Antal initiala utlån</t>
  </si>
  <si>
    <t>Talböcker, DAISY - Antal initiala utlån</t>
  </si>
  <si>
    <t>Tidskrifter, periodika, seriella publikationer - Antal initiala utlån</t>
  </si>
  <si>
    <t>Tidningar, dagstidningar, veckotidningar - Antal initiala utlån</t>
  </si>
  <si>
    <t>Musik - Antal initiala utlån</t>
  </si>
  <si>
    <t>Film, tv, radio - Antal initiala utlån</t>
  </si>
  <si>
    <t>Mikrografiska dokument, mikrofilm, mikrofiche - Antal initiala utlån</t>
  </si>
  <si>
    <t>Bild, grafiska och kartografiska dokument, presentationer, fotografier - Antal initiala utlån</t>
  </si>
  <si>
    <t>Manuskript, artiklar, patent, konferenshandlingar, rapporter, musiktryck, noter - Antal initiala utlån</t>
  </si>
  <si>
    <t>Interaktiva medier, cd-rom, tv-spel, interaktiva läromedel, konsolspel, dataspel - Antal initiala utlån</t>
  </si>
  <si>
    <t>Övriga medietyper som inte ingår i ovanstående kategorier - Antal initiala utlån</t>
  </si>
  <si>
    <t>Fysiska böcker med skriven text - Antal omlån</t>
  </si>
  <si>
    <t>Ljudböcker - Antal omlån</t>
  </si>
  <si>
    <t>Talböcker, DAISY - Antal omlån</t>
  </si>
  <si>
    <t>Tidskrifter, periodika, seriella publikationer - Antal omlån</t>
  </si>
  <si>
    <t>Tidningar, dagstidningar, veckotidningar - Antal omlån</t>
  </si>
  <si>
    <t>Musik - Antal omlån</t>
  </si>
  <si>
    <t>Film, tv, radio - Antal omlån</t>
  </si>
  <si>
    <t>Mikrografiska dokument, mikrofilm, mikrofiche - Antal omlån</t>
  </si>
  <si>
    <t>Bild, grafiska och kartografiska dokument, presentationer, fotografier - Antal omlån</t>
  </si>
  <si>
    <t>Manuskript, artiklar, patent, konferenshandlingar, rapporter, musiktryck, noter - Antal omlån</t>
  </si>
  <si>
    <t>Interaktiva medier, cd-rom, tv-spel, interaktiva läromedel, konsolspel, dataspel - Antal omlån</t>
  </si>
  <si>
    <t>Övriga medietyper som inte ingår i ovanstående kategorier - Antal omlån</t>
  </si>
  <si>
    <t>Ljudböcker - Totalt antal utlån</t>
  </si>
  <si>
    <t>Talböcker, DAISY - Totalt antal utlån</t>
  </si>
  <si>
    <t>Tidskrifter, periodika, seriella publikationer - Totalt antal utlån</t>
  </si>
  <si>
    <t>Tidningar, dagstidningar, veckotidningar - Totalt antal utlån</t>
  </si>
  <si>
    <t>Musik - Totalt antal utlån</t>
  </si>
  <si>
    <t>Film, tv, radio - Totalt antal utlån</t>
  </si>
  <si>
    <t>Mikrografiska dokument, mikrofilm, mikrofiche - Totalt antal utlån</t>
  </si>
  <si>
    <t>Bild, grafiska och kartografiska dokument, presentationer, fotografier - Totalt antal utlån</t>
  </si>
  <si>
    <t>Manuskript, artiklar, patent, konferenshandlingar, rapporter, musiktryck, noter - Totalt antal utlån</t>
  </si>
  <si>
    <t>Interaktiva medier, cd-rom, tv-spel, interaktiva läromedel, konsolspel, dataspel - Totalt antal utlån</t>
  </si>
  <si>
    <t>Övriga medietyper som inte ingår i ovanstående kategorier - Totalt antal utlån</t>
  </si>
  <si>
    <t>Fjärrutlån - Antal fjärrlån inom Sverige</t>
  </si>
  <si>
    <t>Fjärrinlån - Antal fjärrlån inom Sverige</t>
  </si>
  <si>
    <t>Fjärrutlån - Antal fjärrlån utanför Sverige</t>
  </si>
  <si>
    <t>Fjärrinlån - Antal fjärrlån utanför Sverige</t>
  </si>
  <si>
    <t>Licensierade böcker, monografier, inklusive ljudbok och talbok - Antal sökningar</t>
  </si>
  <si>
    <t>Licensierad tidskrifter, seriella publikationer och periodika - Antal sökningar</t>
  </si>
  <si>
    <t>Licensierad tidningar - Antal sökningar</t>
  </si>
  <si>
    <t>Licensierade bibliografiska databaser - Antal sökningar</t>
  </si>
  <si>
    <t>Licensierade fakta- och nyhetsdatabaser, inklusive uppslagsverk och numeriska databaser - Antal sökningar</t>
  </si>
  <si>
    <t>Licensierade kartografiska- och bilddatabaser - Antal sökningar</t>
  </si>
  <si>
    <t>Licensierade databaser med film, tv och interaktiva kurser - Antal sökningar</t>
  </si>
  <si>
    <t>Licensierade databaser med musik - Antal sökningar</t>
  </si>
  <si>
    <t>Bibliotekets egen publikationsdatabas och egendigitaliserade samlingar - Antal sökningar</t>
  </si>
  <si>
    <t>Licensierade böcker, monografier, inklusive ljudbok och talbok - Antal nedladdningar (fulltext)</t>
  </si>
  <si>
    <t>Licensierad tidskrifter, seriella publikationer och periodika - Antal nedladdningar (fulltext)</t>
  </si>
  <si>
    <t>Licensierad tidningar - Antal nedladdningar (fulltext)</t>
  </si>
  <si>
    <t>Licensierade bibliografiska databaser - Antal nedladdningar (fulltext)</t>
  </si>
  <si>
    <t>Licensierade fakta- och nyhetsdatabaser, inklusive uppslagsverk och numeriska databaser - Antal nedladdningar (fulltext)</t>
  </si>
  <si>
    <t>Licensierade kartografiska- och bilddatabaser - Antal nedladdningar (fulltext)</t>
  </si>
  <si>
    <t>Licensierade databaser med film, tv och interaktiva kurser - Antal nedladdningar (fulltext)</t>
  </si>
  <si>
    <t>Licensierade databaser med musik - Antal nedladdningar (fulltext)</t>
  </si>
  <si>
    <t>Bibliotekets egen publikationsdatabas och egendigitaliserade samlingar - Antal nedladdningar (fulltext)</t>
  </si>
  <si>
    <t>Licensierade böcker, monografier, inklusive ljudbok och talbok - Antal nedladdade sektioner eller timmar</t>
  </si>
  <si>
    <t>Totalt antal nedladdade sektioner från licensierade böcker, monografier, inklusive ljudbok och talbok - Antal nedladdade sektioner eller timmar</t>
  </si>
  <si>
    <t>Total användning av licensierade databaser - Antal sökningar</t>
  </si>
  <si>
    <t>Totalt antal nedladdningar från licensierade databaser - Antal nedladdningar (fulltext)</t>
  </si>
  <si>
    <t>Öppet antal dagar per år - Biblioteket med längst öppethållande</t>
  </si>
  <si>
    <t>Öppet antal timmar per vecka - Biblioteket med längst öppethållande</t>
  </si>
  <si>
    <t>- varav antal öppetdagar med reducerad service eller för särskilda grupper del av dag - Biblioteket med längst öppethållande</t>
  </si>
  <si>
    <t>- varav antal öppettimmar per vecka med reducerad service eller för särskilda målgrupper - Biblioteket med längst öppethållande</t>
  </si>
  <si>
    <t>- varav antal timmar meröppet per vecka - Biblioteket med längst öppethållande</t>
  </si>
  <si>
    <t>- varav antal timmar per vecka som är efter klockan 18 eller på lördagar och söndagar - Biblioteket med längst öppethållande</t>
  </si>
  <si>
    <t>Öppet antal dagar per år - Summan av de andra bemannade serviceställena</t>
  </si>
  <si>
    <t>Öppet antal timmar per vecka - Summan av de andra bemannade serviceställena</t>
  </si>
  <si>
    <t>- varav antal timmar meröppet per vecka - Summan av de andra bemannade serviceställena</t>
  </si>
  <si>
    <t>- varav antal timmar per vecka som är efter klockan 18 eller på lördagar och söndagar - Summan av de andra bemannade serviceställena</t>
  </si>
  <si>
    <t>Aktiviteter i samarbete med BVC - Antal publika aktiviteter</t>
  </si>
  <si>
    <t>Berättar- eller sagostund - Antal publika aktiviteter</t>
  </si>
  <si>
    <t>Bild-, tecknings-, målnings-, pyssel-, hantverks-, experimentverkstad/-kurs - Antal publika aktiviteter</t>
  </si>
  <si>
    <t>Bok- eller läsecirkel - sluten sammankomst med litterär anknytning - Antal publika aktiviteter</t>
  </si>
  <si>
    <t>Bok-, läs- eller korsordskafé - öppen sammankomst med litterär anknytning - Antal publika aktiviteter</t>
  </si>
  <si>
    <t>Biblioteksinformation/-visning för grupper/elever/studerande - Antal publika aktiviteter</t>
  </si>
  <si>
    <t>Bokvagnsronder - Antal publika aktiviteter</t>
  </si>
  <si>
    <t>”Boka en bibliotekarie” - Antal publika aktiviteter</t>
  </si>
  <si>
    <t>Sökningar på uppdrag - Antal publika aktiviteter</t>
  </si>
  <si>
    <t>Boksamtal - bokprat - Antal publika aktiviteter</t>
  </si>
  <si>
    <t>Data-/Internetkurs - handledning, seniorsurf - öppen eller sluten visning - Antal publika aktiviteter</t>
  </si>
  <si>
    <t>Filmvisning - filmprat - Antal publika aktiviteter</t>
  </si>
  <si>
    <t>Föreläsning, föredrag, debatt eller föreningsarrangemang - Antal publika aktiviteter</t>
  </si>
  <si>
    <t>Författarbesök - Antal publika aktiviteter</t>
  </si>
  <si>
    <t>Musik -underhållning, -arrangemang, -kafé - Antal publika aktiviteter</t>
  </si>
  <si>
    <t>Skrivarkurser/ -läger, litteraturläger - Antal publika aktiviteter</t>
  </si>
  <si>
    <t>Sångstund, rytmik, rim &amp; ramsor - Antal publika aktiviteter</t>
  </si>
  <si>
    <t>Teater- eller trolleriföreställning - Antal publika aktiviteter</t>
  </si>
  <si>
    <t>Utställning - Antal publika aktiviteter</t>
  </si>
  <si>
    <t>Övriga publika aktiviteter som inte kan föras till någon av ovanstående kategorier - Antal publika aktiviteter</t>
  </si>
  <si>
    <t>Aktiviteter i samarbete med BVC - varav antal publika aktiviteter särskilt för barn och unga</t>
  </si>
  <si>
    <t>Berättar- eller sagostund - varav antal publika aktiviteter särskilt för barn och unga</t>
  </si>
  <si>
    <t>Bild-, tecknings-, målnings-, pyssel-, hantverks-, experimentverkstad/-kurs - varav antal publika aktiviteter särskilt för barn och unga</t>
  </si>
  <si>
    <t>Bok- eller läsecirkel - sluten sammankomst med litterär anknytning - varav antal publika aktiviteter särskilt för barn och unga</t>
  </si>
  <si>
    <t>Bok-, läs- eller korsordskafé - öppen sammankomst med litterär anknytning - varav antal publika aktiviteter särskilt för barn och unga</t>
  </si>
  <si>
    <t>Biblioteksinformation/-visning för grupper/elever/studerande - varav antal publika aktiviteter särskilt för barn och unga</t>
  </si>
  <si>
    <t>Bokvagnsronder - varav antal publika aktiviteter särskilt för barn och unga</t>
  </si>
  <si>
    <t>”Boka en bibliotekarie” - varav antal publika aktiviteter särskilt för barn och unga</t>
  </si>
  <si>
    <t>Sökningar på uppdrag - varav antal publika aktiviteter särskilt för barn och unga</t>
  </si>
  <si>
    <t>Boksamtal - bokprat - varav antal publika aktiviteter särskilt för barn och unga</t>
  </si>
  <si>
    <t>Data-/Internetkurs - handledning, seniorsurf - öppen eller sluten visning - varav antal publika aktiviteter särskilt för barn och unga</t>
  </si>
  <si>
    <t>Filmvisning - filmprat - varav antal publika aktiviteter särskilt för barn och unga</t>
  </si>
  <si>
    <t>Föreläsning, föredrag, debatt eller föreningsarrangemang - varav antal publika aktiviteter särskilt för barn och unga</t>
  </si>
  <si>
    <t>Författarbesök - varav antal publika aktiviteter särskilt för barn och unga</t>
  </si>
  <si>
    <t>Musik -underhållning, -arrangemang, -kafé - varav antal publika aktiviteter särskilt för barn och unga</t>
  </si>
  <si>
    <t>Skrivarkurser/ -läger, litteraturläger - varav antal publika aktiviteter särskilt för barn och unga</t>
  </si>
  <si>
    <t>Sångstund, rytmik, rim &amp; ramsor - varav antal publika aktiviteter särskilt för barn och unga</t>
  </si>
  <si>
    <t>Teater- eller trolleriföreställning - varav antal publika aktiviteter särskilt för barn och unga</t>
  </si>
  <si>
    <t>Utställning - varav antal publika aktiviteter särskilt för barn och unga</t>
  </si>
  <si>
    <t>Övriga publika aktiviteter som inte kan föras till någon av ovanstående kategorier - varav antal publika aktiviteter särskilt för barn och unga</t>
  </si>
  <si>
    <t xml:space="preserve">Böcker med skriven text - Fysiskt bestånd </t>
  </si>
  <si>
    <t>- varav antal kursböcker, studielitteratur, läromedel, skolböcker - Fysiskt bestånd</t>
  </si>
  <si>
    <t xml:space="preserve">Böcker med skriven text - varav fysiskt nyförvärv </t>
  </si>
  <si>
    <t>Böcker med skriven text - Bestånd av elektroniska titlar</t>
  </si>
  <si>
    <t>Ljudböcker - Bestånd av elektroniska titlar</t>
  </si>
  <si>
    <t>Ljudböcker - Fysiskt bestånd</t>
  </si>
  <si>
    <t xml:space="preserve">Ljudböcker - varav fysiskt nyförvärv </t>
  </si>
  <si>
    <t>Talböcker, DAISY - varav fysiskt nyförvärv</t>
  </si>
  <si>
    <t>Fysiska böcker med skriven text - Totalt antal utlån</t>
  </si>
  <si>
    <t>- varav ovan antal aktiva låntagare som är under 18 år</t>
  </si>
  <si>
    <t>- varav antal öppetdagar med reducerad service eller för särskilda grupper del av dag - Summan av de andra bemannade serviceställena</t>
  </si>
  <si>
    <t>- varav antal öppettimmar per vecka med reducerad service eller för särskilda målgrupper - Summan av de andra bemannade serviceställena</t>
  </si>
  <si>
    <t>- varav antal kursböcker, studielitteratur, läromedel, skolböcker - varav fysiskt nyförvärv</t>
  </si>
  <si>
    <t>- varav antal kursböcker, studielitteratur, läromedel, skolböcker - Bestånd av elektroniska titlar</t>
  </si>
  <si>
    <t>- varav antal kursböcker, studielitteratur, läromedel, skolböcker - Antal initiala utlån</t>
  </si>
  <si>
    <t>- varav antal kursböcker, studielitteratur, läromedel, skolböcker - Antal omlån</t>
  </si>
  <si>
    <t>- varav antal kursböcker, studielitteratur, läromedel, skolböcker - Totalt antal utlån</t>
  </si>
  <si>
    <t>Manuskript, artiklar, patent, konferenshandlingar, rapporter, musiktryck, noter - varav fysiskt nyförvärv</t>
  </si>
  <si>
    <t>Totalkolumn med automatisk summering</t>
  </si>
  <si>
    <t xml:space="preserve">                                   Den här filen kan du använda om du ska sammanställa uppgifter från flera olika bibliotekssystem och servicesställen för att redovisa uppgifterna samlat i en enkät. Filen summerar det du fyller i automatiskt.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</si>
</sst>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name val="Arial"/>
      <family val="2"/>
    </font>
    <font>
      <b/>
      <sz val="10"/>
      <name val="Arial"/>
      <family val="2"/>
    </font>
    <font>
      <sz val="10"/>
      <name val="Arial"/>
      <family val="2"/>
    </font>
  </fonts>
  <fills count="5">
    <fill>
      <patternFill patternType="none"/>
    </fill>
    <fill>
      <patternFill patternType="gray125"/>
    </fill>
    <fill>
      <patternFill patternType="solid">
        <fgColor rgb="FFFFC000"/>
        <bgColor indexed="64"/>
      </patternFill>
    </fill>
    <fill>
      <patternFill patternType="solid">
        <fgColor rgb="FFFF3300"/>
        <bgColor indexed="64"/>
      </patternFill>
    </fill>
    <fill>
      <patternFill patternType="solid">
        <fgColor rgb="FF33CC33"/>
        <bgColor indexed="64"/>
      </patternFill>
    </fill>
  </fills>
  <borders count="1">
    <border>
      <left/>
      <right/>
      <top/>
      <bottom/>
      <diagonal/>
    </border>
  </borders>
  <cellStyleXfs count="1">
    <xf numFmtId="0" fontId="0" fillId="0" borderId="0"/>
  </cellStyleXfs>
  <cellXfs count="25">
    <xf numFmtId="0" fontId="0" fillId="0" borderId="0" xfId="0"/>
    <xf numFmtId="0" fontId="1" fillId="0" borderId="0" xfId="0" applyFont="1" applyFill="1" applyBorder="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2" fillId="2" borderId="0" xfId="0" applyFont="1" applyFill="1" applyBorder="1" applyAlignment="1">
      <alignment horizontal="left"/>
    </xf>
    <xf numFmtId="0" fontId="3" fillId="0" borderId="0" xfId="0" applyFont="1" applyBorder="1" applyAlignment="1">
      <alignment horizontal="left" vertical="center"/>
    </xf>
    <xf numFmtId="0" fontId="2" fillId="2" borderId="0" xfId="0" applyFont="1" applyFill="1" applyBorder="1" applyAlignment="1">
      <alignment horizontal="left" wrapText="1"/>
    </xf>
    <xf numFmtId="0" fontId="3" fillId="0" borderId="0" xfId="0" applyFont="1" applyFill="1" applyBorder="1" applyAlignment="1">
      <alignment horizontal="left" wrapText="1"/>
    </xf>
    <xf numFmtId="0" fontId="2" fillId="2" borderId="0" xfId="0" applyFont="1" applyFill="1" applyBorder="1" applyAlignment="1">
      <alignment wrapText="1"/>
    </xf>
    <xf numFmtId="0" fontId="3" fillId="0" borderId="0" xfId="0" applyFont="1" applyFill="1" applyBorder="1" applyAlignment="1">
      <alignment wrapText="1"/>
    </xf>
    <xf numFmtId="0" fontId="3" fillId="0" borderId="0" xfId="0" applyFont="1" applyBorder="1" applyAlignment="1">
      <alignment horizontal="left" vertical="center" wrapText="1"/>
    </xf>
    <xf numFmtId="49" fontId="3" fillId="0" borderId="0" xfId="0" applyNumberFormat="1" applyFont="1" applyBorder="1" applyAlignment="1">
      <alignment horizontal="left" vertical="center"/>
    </xf>
    <xf numFmtId="49" fontId="3" fillId="0" borderId="0" xfId="0" applyNumberFormat="1" applyFont="1" applyFill="1" applyBorder="1" applyAlignment="1">
      <alignment horizontal="left" vertical="center"/>
    </xf>
    <xf numFmtId="49" fontId="3" fillId="0" borderId="0" xfId="0" applyNumberFormat="1" applyFont="1" applyBorder="1" applyAlignment="1">
      <alignment horizontal="left" vertical="center" wrapText="1"/>
    </xf>
    <xf numFmtId="0" fontId="2" fillId="0" borderId="0" xfId="0" applyFont="1" applyFill="1" applyBorder="1" applyAlignment="1">
      <alignment horizontal="left" wrapText="1"/>
    </xf>
    <xf numFmtId="0" fontId="3" fillId="4" borderId="0" xfId="0" applyFont="1" applyFill="1" applyBorder="1" applyAlignment="1">
      <alignment horizontal="left"/>
    </xf>
    <xf numFmtId="0" fontId="2" fillId="4" borderId="0" xfId="0" applyFont="1" applyFill="1" applyBorder="1" applyAlignment="1">
      <alignment horizontal="right" vertical="center" wrapText="1"/>
    </xf>
    <xf numFmtId="0" fontId="3" fillId="3" borderId="0" xfId="0" applyFont="1" applyFill="1" applyBorder="1" applyAlignment="1">
      <alignment horizontal="right" vertical="center"/>
    </xf>
    <xf numFmtId="0" fontId="3" fillId="3" borderId="0" xfId="0" applyFont="1" applyFill="1" applyBorder="1" applyAlignment="1">
      <alignment horizontal="right"/>
    </xf>
    <xf numFmtId="0" fontId="3" fillId="3" borderId="0" xfId="0" applyFont="1" applyFill="1" applyBorder="1" applyAlignment="1">
      <alignment horizontal="right" vertical="center" wrapText="1"/>
    </xf>
    <xf numFmtId="0" fontId="3" fillId="3" borderId="0" xfId="0" applyFont="1" applyFill="1" applyBorder="1" applyAlignment="1">
      <alignment horizontal="right" wrapText="1"/>
    </xf>
    <xf numFmtId="0" fontId="3" fillId="2" borderId="0" xfId="0" applyFont="1" applyFill="1" applyBorder="1" applyAlignment="1">
      <alignment horizontal="right" vertical="center"/>
    </xf>
    <xf numFmtId="0" fontId="2" fillId="3" borderId="0" xfId="0" applyFont="1" applyFill="1" applyBorder="1" applyAlignment="1">
      <alignment horizontal="right" vertical="center" wrapText="1"/>
    </xf>
    <xf numFmtId="0" fontId="0" fillId="0" borderId="0" xfId="0" applyAlignment="1">
      <alignment horizontal="right"/>
    </xf>
    <xf numFmtId="0" fontId="2" fillId="2" borderId="0" xfId="0" applyFont="1" applyFill="1" applyBorder="1" applyAlignment="1">
      <alignment horizontal="right" wrapText="1"/>
    </xf>
  </cellXfs>
  <cellStyles count="1">
    <cellStyle name="Normal" xfId="0" builtinId="0"/>
  </cellStyles>
  <dxfs count="0"/>
  <tableStyles count="0" defaultTableStyle="TableStyleMedium2" defaultPivotStyle="PivotStyleLight16"/>
  <colors>
    <mruColors>
      <color rgb="FFFF33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0</xdr:col>
      <xdr:colOff>742950</xdr:colOff>
      <xdr:row>0</xdr:row>
      <xdr:rowOff>691206</xdr:rowOff>
    </xdr:to>
    <xdr:pic>
      <xdr:nvPicPr>
        <xdr:cNvPr id="2" name="Bildobjekt 3" descr="logga_F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8575"/>
          <a:ext cx="628650" cy="662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26"/>
  <sheetViews>
    <sheetView tabSelected="1" workbookViewId="0">
      <pane ySplit="1" topLeftCell="A258" activePane="bottomLeft" state="frozen"/>
      <selection activeCell="D1" sqref="D1"/>
      <selection pane="bottomLeft" activeCell="B290" sqref="B290"/>
    </sheetView>
  </sheetViews>
  <sheetFormatPr defaultColWidth="45.5703125" defaultRowHeight="12.75" x14ac:dyDescent="0.2"/>
  <cols>
    <col min="1" max="1" width="100.85546875" style="2" customWidth="1"/>
    <col min="2" max="2" width="13.85546875" style="18" customWidth="1"/>
    <col min="3" max="11" width="12.42578125" style="2" bestFit="1" customWidth="1"/>
    <col min="12" max="101" width="13.5703125" style="2" bestFit="1" customWidth="1"/>
    <col min="102" max="102" width="14.5703125" style="2" bestFit="1" customWidth="1"/>
    <col min="103" max="16384" width="45.5703125" style="2"/>
  </cols>
  <sheetData>
    <row r="1" spans="1:102" s="1" customFormat="1" ht="60.75" customHeight="1" x14ac:dyDescent="0.2">
      <c r="A1" s="16" t="s">
        <v>396</v>
      </c>
      <c r="B1" s="24" t="s">
        <v>395</v>
      </c>
      <c r="C1" s="15" t="s">
        <v>127</v>
      </c>
      <c r="D1" s="15" t="s">
        <v>128</v>
      </c>
      <c r="E1" s="15" t="s">
        <v>129</v>
      </c>
      <c r="F1" s="15" t="s">
        <v>130</v>
      </c>
      <c r="G1" s="15" t="s">
        <v>131</v>
      </c>
      <c r="H1" s="15" t="s">
        <v>132</v>
      </c>
      <c r="I1" s="15" t="s">
        <v>133</v>
      </c>
      <c r="J1" s="15" t="s">
        <v>134</v>
      </c>
      <c r="K1" s="15" t="s">
        <v>135</v>
      </c>
      <c r="L1" s="15" t="s">
        <v>136</v>
      </c>
      <c r="M1" s="15" t="s">
        <v>137</v>
      </c>
      <c r="N1" s="15" t="s">
        <v>138</v>
      </c>
      <c r="O1" s="15" t="s">
        <v>139</v>
      </c>
      <c r="P1" s="15" t="s">
        <v>140</v>
      </c>
      <c r="Q1" s="15" t="s">
        <v>141</v>
      </c>
      <c r="R1" s="15" t="s">
        <v>142</v>
      </c>
      <c r="S1" s="15" t="s">
        <v>143</v>
      </c>
      <c r="T1" s="15" t="s">
        <v>144</v>
      </c>
      <c r="U1" s="15" t="s">
        <v>145</v>
      </c>
      <c r="V1" s="15" t="s">
        <v>146</v>
      </c>
      <c r="W1" s="15" t="s">
        <v>147</v>
      </c>
      <c r="X1" s="15" t="s">
        <v>148</v>
      </c>
      <c r="Y1" s="15" t="s">
        <v>149</v>
      </c>
      <c r="Z1" s="15" t="s">
        <v>150</v>
      </c>
      <c r="AA1" s="15" t="s">
        <v>151</v>
      </c>
      <c r="AB1" s="15" t="s">
        <v>152</v>
      </c>
      <c r="AC1" s="15" t="s">
        <v>153</v>
      </c>
      <c r="AD1" s="15" t="s">
        <v>154</v>
      </c>
      <c r="AE1" s="15" t="s">
        <v>155</v>
      </c>
      <c r="AF1" s="15" t="s">
        <v>156</v>
      </c>
      <c r="AG1" s="15" t="s">
        <v>157</v>
      </c>
      <c r="AH1" s="15" t="s">
        <v>158</v>
      </c>
      <c r="AI1" s="15" t="s">
        <v>159</v>
      </c>
      <c r="AJ1" s="15" t="s">
        <v>160</v>
      </c>
      <c r="AK1" s="15" t="s">
        <v>161</v>
      </c>
      <c r="AL1" s="15" t="s">
        <v>162</v>
      </c>
      <c r="AM1" s="15" t="s">
        <v>163</v>
      </c>
      <c r="AN1" s="15" t="s">
        <v>164</v>
      </c>
      <c r="AO1" s="15" t="s">
        <v>165</v>
      </c>
      <c r="AP1" s="15" t="s">
        <v>166</v>
      </c>
      <c r="AQ1" s="15" t="s">
        <v>167</v>
      </c>
      <c r="AR1" s="15" t="s">
        <v>168</v>
      </c>
      <c r="AS1" s="15" t="s">
        <v>169</v>
      </c>
      <c r="AT1" s="15" t="s">
        <v>170</v>
      </c>
      <c r="AU1" s="15" t="s">
        <v>171</v>
      </c>
      <c r="AV1" s="15" t="s">
        <v>172</v>
      </c>
      <c r="AW1" s="15" t="s">
        <v>173</v>
      </c>
      <c r="AX1" s="15" t="s">
        <v>174</v>
      </c>
      <c r="AY1" s="15" t="s">
        <v>175</v>
      </c>
      <c r="AZ1" s="15" t="s">
        <v>176</v>
      </c>
      <c r="BA1" s="15" t="s">
        <v>177</v>
      </c>
      <c r="BB1" s="15" t="s">
        <v>178</v>
      </c>
      <c r="BC1" s="15" t="s">
        <v>179</v>
      </c>
      <c r="BD1" s="15" t="s">
        <v>180</v>
      </c>
      <c r="BE1" s="15" t="s">
        <v>181</v>
      </c>
      <c r="BF1" s="15" t="s">
        <v>182</v>
      </c>
      <c r="BG1" s="15" t="s">
        <v>183</v>
      </c>
      <c r="BH1" s="15" t="s">
        <v>184</v>
      </c>
      <c r="BI1" s="15" t="s">
        <v>185</v>
      </c>
      <c r="BJ1" s="15" t="s">
        <v>186</v>
      </c>
      <c r="BK1" s="15" t="s">
        <v>187</v>
      </c>
      <c r="BL1" s="15" t="s">
        <v>188</v>
      </c>
      <c r="BM1" s="15" t="s">
        <v>189</v>
      </c>
      <c r="BN1" s="15" t="s">
        <v>190</v>
      </c>
      <c r="BO1" s="15" t="s">
        <v>191</v>
      </c>
      <c r="BP1" s="15" t="s">
        <v>192</v>
      </c>
      <c r="BQ1" s="15" t="s">
        <v>193</v>
      </c>
      <c r="BR1" s="15" t="s">
        <v>194</v>
      </c>
      <c r="BS1" s="15" t="s">
        <v>195</v>
      </c>
      <c r="BT1" s="15" t="s">
        <v>196</v>
      </c>
      <c r="BU1" s="15" t="s">
        <v>197</v>
      </c>
      <c r="BV1" s="15" t="s">
        <v>198</v>
      </c>
      <c r="BW1" s="15" t="s">
        <v>199</v>
      </c>
      <c r="BX1" s="15" t="s">
        <v>200</v>
      </c>
      <c r="BY1" s="15" t="s">
        <v>201</v>
      </c>
      <c r="BZ1" s="15" t="s">
        <v>202</v>
      </c>
      <c r="CA1" s="15" t="s">
        <v>203</v>
      </c>
      <c r="CB1" s="15" t="s">
        <v>204</v>
      </c>
      <c r="CC1" s="15" t="s">
        <v>205</v>
      </c>
      <c r="CD1" s="15" t="s">
        <v>206</v>
      </c>
      <c r="CE1" s="15" t="s">
        <v>207</v>
      </c>
      <c r="CF1" s="15" t="s">
        <v>208</v>
      </c>
      <c r="CG1" s="15" t="s">
        <v>209</v>
      </c>
      <c r="CH1" s="15" t="s">
        <v>210</v>
      </c>
      <c r="CI1" s="15" t="s">
        <v>211</v>
      </c>
      <c r="CJ1" s="15" t="s">
        <v>212</v>
      </c>
      <c r="CK1" s="15" t="s">
        <v>213</v>
      </c>
      <c r="CL1" s="15" t="s">
        <v>214</v>
      </c>
      <c r="CM1" s="15" t="s">
        <v>215</v>
      </c>
      <c r="CN1" s="15" t="s">
        <v>216</v>
      </c>
      <c r="CO1" s="15" t="s">
        <v>217</v>
      </c>
      <c r="CP1" s="15" t="s">
        <v>218</v>
      </c>
      <c r="CQ1" s="15" t="s">
        <v>219</v>
      </c>
      <c r="CR1" s="15" t="s">
        <v>220</v>
      </c>
      <c r="CS1" s="15" t="s">
        <v>221</v>
      </c>
      <c r="CT1" s="15" t="s">
        <v>222</v>
      </c>
      <c r="CU1" s="15" t="s">
        <v>223</v>
      </c>
      <c r="CV1" s="15" t="s">
        <v>224</v>
      </c>
      <c r="CW1" s="15" t="s">
        <v>225</v>
      </c>
      <c r="CX1" s="15" t="s">
        <v>226</v>
      </c>
    </row>
    <row r="2" spans="1:102" x14ac:dyDescent="0.2">
      <c r="A2" s="4" t="s">
        <v>102</v>
      </c>
      <c r="B2" s="17"/>
    </row>
    <row r="3" spans="1:102" x14ac:dyDescent="0.2">
      <c r="A3" s="5" t="s">
        <v>55</v>
      </c>
    </row>
    <row r="4" spans="1:102" x14ac:dyDescent="0.2">
      <c r="A4" s="5" t="s">
        <v>41</v>
      </c>
      <c r="B4" s="17"/>
    </row>
    <row r="5" spans="1:102" x14ac:dyDescent="0.2">
      <c r="A5" s="5" t="s">
        <v>89</v>
      </c>
      <c r="B5" s="17"/>
    </row>
    <row r="6" spans="1:102" x14ac:dyDescent="0.2">
      <c r="A6" s="5" t="s">
        <v>101</v>
      </c>
      <c r="B6" s="17"/>
    </row>
    <row r="7" spans="1:102" x14ac:dyDescent="0.2">
      <c r="A7" s="4" t="s">
        <v>105</v>
      </c>
      <c r="B7" s="17"/>
    </row>
    <row r="8" spans="1:102" x14ac:dyDescent="0.2">
      <c r="A8" s="5" t="s">
        <v>14</v>
      </c>
      <c r="B8" s="17">
        <f>SUM(C8:CX8)</f>
        <v>0</v>
      </c>
    </row>
    <row r="9" spans="1:102" x14ac:dyDescent="0.2">
      <c r="A9" s="5" t="s">
        <v>50</v>
      </c>
      <c r="B9" s="17">
        <f>SUM(C9:CX9)</f>
        <v>0</v>
      </c>
    </row>
    <row r="10" spans="1:102" s="7" customFormat="1" ht="25.5" x14ac:dyDescent="0.2">
      <c r="A10" s="6" t="s">
        <v>106</v>
      </c>
      <c r="B10" s="19"/>
    </row>
    <row r="11" spans="1:102" x14ac:dyDescent="0.2">
      <c r="A11" s="5" t="s">
        <v>56</v>
      </c>
      <c r="B11" s="17">
        <f>SUM(C11:CX11)</f>
        <v>0</v>
      </c>
    </row>
    <row r="12" spans="1:102" x14ac:dyDescent="0.2">
      <c r="A12" s="5" t="s">
        <v>57</v>
      </c>
      <c r="B12" s="17">
        <f>SUM(C12:CX12)</f>
        <v>0</v>
      </c>
    </row>
    <row r="13" spans="1:102" s="9" customFormat="1" ht="38.25" x14ac:dyDescent="0.2">
      <c r="A13" s="8" t="s">
        <v>107</v>
      </c>
      <c r="B13" s="20"/>
    </row>
    <row r="14" spans="1:102" x14ac:dyDescent="0.2">
      <c r="A14" s="5" t="s">
        <v>26</v>
      </c>
      <c r="B14" s="17">
        <f>SUM(C14:CX14)</f>
        <v>0</v>
      </c>
    </row>
    <row r="15" spans="1:102" x14ac:dyDescent="0.2">
      <c r="A15" s="5" t="s">
        <v>27</v>
      </c>
      <c r="B15" s="17">
        <f>SUM(C15:CX15)</f>
        <v>0</v>
      </c>
    </row>
    <row r="16" spans="1:102" x14ac:dyDescent="0.2">
      <c r="A16" s="5" t="s">
        <v>25</v>
      </c>
      <c r="B16" s="17">
        <f>SUM(C16:CX16)</f>
        <v>0</v>
      </c>
    </row>
    <row r="17" spans="1:102" x14ac:dyDescent="0.2">
      <c r="A17" s="4" t="s">
        <v>108</v>
      </c>
      <c r="B17" s="17"/>
    </row>
    <row r="18" spans="1:102" x14ac:dyDescent="0.2">
      <c r="A18" s="5" t="s">
        <v>64</v>
      </c>
      <c r="B18" s="17">
        <f>SUM(C18:CX18)</f>
        <v>0</v>
      </c>
    </row>
    <row r="19" spans="1:102" x14ac:dyDescent="0.2">
      <c r="A19" s="5" t="s">
        <v>65</v>
      </c>
      <c r="B19" s="17">
        <f>SUM(C19:CX19)</f>
        <v>0</v>
      </c>
    </row>
    <row r="20" spans="1:102" x14ac:dyDescent="0.2">
      <c r="A20" s="5" t="s">
        <v>100</v>
      </c>
      <c r="B20" s="17">
        <f>SUM(C20:CX20)</f>
        <v>0</v>
      </c>
    </row>
    <row r="21" spans="1:102" x14ac:dyDescent="0.2">
      <c r="A21" s="4" t="s">
        <v>109</v>
      </c>
      <c r="B21" s="17"/>
    </row>
    <row r="22" spans="1:102" x14ac:dyDescent="0.2">
      <c r="A22" s="5" t="s">
        <v>5</v>
      </c>
      <c r="B22" s="17">
        <f>SUM(C22:CX22)</f>
        <v>0</v>
      </c>
    </row>
    <row r="23" spans="1:102" x14ac:dyDescent="0.2">
      <c r="A23" s="5" t="s">
        <v>6</v>
      </c>
      <c r="B23" s="17">
        <f>SUM(C23:CX23)</f>
        <v>0</v>
      </c>
    </row>
    <row r="24" spans="1:102" x14ac:dyDescent="0.2">
      <c r="A24" s="5" t="s">
        <v>7</v>
      </c>
      <c r="B24" s="17">
        <f>SUM(C24:CX24)</f>
        <v>0</v>
      </c>
    </row>
    <row r="25" spans="1:102" s="7" customFormat="1" x14ac:dyDescent="0.2">
      <c r="A25" s="10" t="s">
        <v>8</v>
      </c>
      <c r="B25" s="17">
        <f>SUM(C25:CX25)</f>
        <v>0</v>
      </c>
    </row>
    <row r="26" spans="1:102" x14ac:dyDescent="0.2">
      <c r="A26" s="5" t="s">
        <v>10</v>
      </c>
      <c r="B26" s="21">
        <f>(B22+B23+B24+B25)</f>
        <v>0</v>
      </c>
      <c r="C26" s="3">
        <f t="shared" ref="C26:BN26" si="0">(C22+C23+C24+C25)</f>
        <v>0</v>
      </c>
      <c r="D26" s="3">
        <f t="shared" si="0"/>
        <v>0</v>
      </c>
      <c r="E26" s="3">
        <f t="shared" si="0"/>
        <v>0</v>
      </c>
      <c r="F26" s="3">
        <f t="shared" si="0"/>
        <v>0</v>
      </c>
      <c r="G26" s="3">
        <f t="shared" si="0"/>
        <v>0</v>
      </c>
      <c r="H26" s="3">
        <f t="shared" si="0"/>
        <v>0</v>
      </c>
      <c r="I26" s="3">
        <f t="shared" si="0"/>
        <v>0</v>
      </c>
      <c r="J26" s="3">
        <f t="shared" si="0"/>
        <v>0</v>
      </c>
      <c r="K26" s="3">
        <f t="shared" si="0"/>
        <v>0</v>
      </c>
      <c r="L26" s="3">
        <f t="shared" si="0"/>
        <v>0</v>
      </c>
      <c r="M26" s="3">
        <f t="shared" si="0"/>
        <v>0</v>
      </c>
      <c r="N26" s="3">
        <f t="shared" si="0"/>
        <v>0</v>
      </c>
      <c r="O26" s="3">
        <f t="shared" si="0"/>
        <v>0</v>
      </c>
      <c r="P26" s="3">
        <f t="shared" si="0"/>
        <v>0</v>
      </c>
      <c r="Q26" s="3">
        <f t="shared" si="0"/>
        <v>0</v>
      </c>
      <c r="R26" s="3">
        <f t="shared" si="0"/>
        <v>0</v>
      </c>
      <c r="S26" s="3">
        <f t="shared" si="0"/>
        <v>0</v>
      </c>
      <c r="T26" s="3">
        <f t="shared" si="0"/>
        <v>0</v>
      </c>
      <c r="U26" s="3">
        <f t="shared" si="0"/>
        <v>0</v>
      </c>
      <c r="V26" s="3">
        <f t="shared" si="0"/>
        <v>0</v>
      </c>
      <c r="W26" s="3">
        <f t="shared" si="0"/>
        <v>0</v>
      </c>
      <c r="X26" s="3">
        <f t="shared" si="0"/>
        <v>0</v>
      </c>
      <c r="Y26" s="3">
        <f t="shared" si="0"/>
        <v>0</v>
      </c>
      <c r="Z26" s="3">
        <f t="shared" si="0"/>
        <v>0</v>
      </c>
      <c r="AA26" s="3">
        <f t="shared" si="0"/>
        <v>0</v>
      </c>
      <c r="AB26" s="3">
        <f t="shared" si="0"/>
        <v>0</v>
      </c>
      <c r="AC26" s="3">
        <f t="shared" si="0"/>
        <v>0</v>
      </c>
      <c r="AD26" s="3">
        <f t="shared" si="0"/>
        <v>0</v>
      </c>
      <c r="AE26" s="3">
        <f t="shared" si="0"/>
        <v>0</v>
      </c>
      <c r="AF26" s="3">
        <f t="shared" si="0"/>
        <v>0</v>
      </c>
      <c r="AG26" s="3">
        <f t="shared" si="0"/>
        <v>0</v>
      </c>
      <c r="AH26" s="3">
        <f t="shared" si="0"/>
        <v>0</v>
      </c>
      <c r="AI26" s="3">
        <f t="shared" si="0"/>
        <v>0</v>
      </c>
      <c r="AJ26" s="3">
        <f t="shared" si="0"/>
        <v>0</v>
      </c>
      <c r="AK26" s="3">
        <f t="shared" si="0"/>
        <v>0</v>
      </c>
      <c r="AL26" s="3">
        <f t="shared" si="0"/>
        <v>0</v>
      </c>
      <c r="AM26" s="3">
        <f t="shared" si="0"/>
        <v>0</v>
      </c>
      <c r="AN26" s="3">
        <f t="shared" si="0"/>
        <v>0</v>
      </c>
      <c r="AO26" s="3">
        <f t="shared" si="0"/>
        <v>0</v>
      </c>
      <c r="AP26" s="3">
        <f t="shared" si="0"/>
        <v>0</v>
      </c>
      <c r="AQ26" s="3">
        <f t="shared" si="0"/>
        <v>0</v>
      </c>
      <c r="AR26" s="3">
        <f t="shared" si="0"/>
        <v>0</v>
      </c>
      <c r="AS26" s="3">
        <f t="shared" si="0"/>
        <v>0</v>
      </c>
      <c r="AT26" s="3">
        <f t="shared" si="0"/>
        <v>0</v>
      </c>
      <c r="AU26" s="3">
        <f t="shared" si="0"/>
        <v>0</v>
      </c>
      <c r="AV26" s="3">
        <f t="shared" si="0"/>
        <v>0</v>
      </c>
      <c r="AW26" s="3">
        <f t="shared" si="0"/>
        <v>0</v>
      </c>
      <c r="AX26" s="3">
        <f t="shared" si="0"/>
        <v>0</v>
      </c>
      <c r="AY26" s="3">
        <f t="shared" si="0"/>
        <v>0</v>
      </c>
      <c r="AZ26" s="3">
        <f t="shared" si="0"/>
        <v>0</v>
      </c>
      <c r="BA26" s="3">
        <f t="shared" si="0"/>
        <v>0</v>
      </c>
      <c r="BB26" s="3">
        <f t="shared" si="0"/>
        <v>0</v>
      </c>
      <c r="BC26" s="3">
        <f t="shared" si="0"/>
        <v>0</v>
      </c>
      <c r="BD26" s="3">
        <f t="shared" si="0"/>
        <v>0</v>
      </c>
      <c r="BE26" s="3">
        <f t="shared" si="0"/>
        <v>0</v>
      </c>
      <c r="BF26" s="3">
        <f t="shared" si="0"/>
        <v>0</v>
      </c>
      <c r="BG26" s="3">
        <f t="shared" si="0"/>
        <v>0</v>
      </c>
      <c r="BH26" s="3">
        <f t="shared" si="0"/>
        <v>0</v>
      </c>
      <c r="BI26" s="3">
        <f t="shared" si="0"/>
        <v>0</v>
      </c>
      <c r="BJ26" s="3">
        <f t="shared" si="0"/>
        <v>0</v>
      </c>
      <c r="BK26" s="3">
        <f t="shared" si="0"/>
        <v>0</v>
      </c>
      <c r="BL26" s="3">
        <f t="shared" si="0"/>
        <v>0</v>
      </c>
      <c r="BM26" s="3">
        <f t="shared" si="0"/>
        <v>0</v>
      </c>
      <c r="BN26" s="3">
        <f t="shared" si="0"/>
        <v>0</v>
      </c>
      <c r="BO26" s="3">
        <f t="shared" ref="BO26:CX26" si="1">(BO22+BO23+BO24+BO25)</f>
        <v>0</v>
      </c>
      <c r="BP26" s="3">
        <f t="shared" si="1"/>
        <v>0</v>
      </c>
      <c r="BQ26" s="3">
        <f t="shared" si="1"/>
        <v>0</v>
      </c>
      <c r="BR26" s="3">
        <f t="shared" si="1"/>
        <v>0</v>
      </c>
      <c r="BS26" s="3">
        <f t="shared" si="1"/>
        <v>0</v>
      </c>
      <c r="BT26" s="3">
        <f t="shared" si="1"/>
        <v>0</v>
      </c>
      <c r="BU26" s="3">
        <f t="shared" si="1"/>
        <v>0</v>
      </c>
      <c r="BV26" s="3">
        <f t="shared" si="1"/>
        <v>0</v>
      </c>
      <c r="BW26" s="3">
        <f t="shared" si="1"/>
        <v>0</v>
      </c>
      <c r="BX26" s="3">
        <f t="shared" si="1"/>
        <v>0</v>
      </c>
      <c r="BY26" s="3">
        <f t="shared" si="1"/>
        <v>0</v>
      </c>
      <c r="BZ26" s="3">
        <f t="shared" si="1"/>
        <v>0</v>
      </c>
      <c r="CA26" s="3">
        <f t="shared" si="1"/>
        <v>0</v>
      </c>
      <c r="CB26" s="3">
        <f t="shared" si="1"/>
        <v>0</v>
      </c>
      <c r="CC26" s="3">
        <f t="shared" si="1"/>
        <v>0</v>
      </c>
      <c r="CD26" s="3">
        <f t="shared" si="1"/>
        <v>0</v>
      </c>
      <c r="CE26" s="3">
        <f t="shared" si="1"/>
        <v>0</v>
      </c>
      <c r="CF26" s="3">
        <f t="shared" si="1"/>
        <v>0</v>
      </c>
      <c r="CG26" s="3">
        <f t="shared" si="1"/>
        <v>0</v>
      </c>
      <c r="CH26" s="3">
        <f t="shared" si="1"/>
        <v>0</v>
      </c>
      <c r="CI26" s="3">
        <f t="shared" si="1"/>
        <v>0</v>
      </c>
      <c r="CJ26" s="3">
        <f t="shared" si="1"/>
        <v>0</v>
      </c>
      <c r="CK26" s="3">
        <f t="shared" si="1"/>
        <v>0</v>
      </c>
      <c r="CL26" s="3">
        <f t="shared" si="1"/>
        <v>0</v>
      </c>
      <c r="CM26" s="3">
        <f t="shared" si="1"/>
        <v>0</v>
      </c>
      <c r="CN26" s="3">
        <f t="shared" si="1"/>
        <v>0</v>
      </c>
      <c r="CO26" s="3">
        <f t="shared" si="1"/>
        <v>0</v>
      </c>
      <c r="CP26" s="3">
        <f t="shared" si="1"/>
        <v>0</v>
      </c>
      <c r="CQ26" s="3">
        <f t="shared" si="1"/>
        <v>0</v>
      </c>
      <c r="CR26" s="3">
        <f t="shared" si="1"/>
        <v>0</v>
      </c>
      <c r="CS26" s="3">
        <f t="shared" si="1"/>
        <v>0</v>
      </c>
      <c r="CT26" s="3">
        <f t="shared" si="1"/>
        <v>0</v>
      </c>
      <c r="CU26" s="3">
        <f t="shared" si="1"/>
        <v>0</v>
      </c>
      <c r="CV26" s="3">
        <f t="shared" si="1"/>
        <v>0</v>
      </c>
      <c r="CW26" s="3">
        <f t="shared" si="1"/>
        <v>0</v>
      </c>
      <c r="CX26" s="3">
        <f t="shared" si="1"/>
        <v>0</v>
      </c>
    </row>
    <row r="27" spans="1:102" x14ac:dyDescent="0.2">
      <c r="A27" s="5" t="s">
        <v>9</v>
      </c>
      <c r="B27" s="17">
        <f>SUM(C27:CX27)</f>
        <v>0</v>
      </c>
    </row>
    <row r="28" spans="1:102" x14ac:dyDescent="0.2">
      <c r="A28" s="4" t="s">
        <v>110</v>
      </c>
      <c r="B28" s="17"/>
    </row>
    <row r="29" spans="1:102" x14ac:dyDescent="0.2">
      <c r="A29" s="5" t="s">
        <v>60</v>
      </c>
      <c r="B29" s="17">
        <f>SUM(C29:CX29)</f>
        <v>0</v>
      </c>
    </row>
    <row r="30" spans="1:102" x14ac:dyDescent="0.2">
      <c r="A30" s="5" t="s">
        <v>61</v>
      </c>
      <c r="B30" s="17">
        <f>SUM(C30:CX30)</f>
        <v>0</v>
      </c>
    </row>
    <row r="31" spans="1:102" x14ac:dyDescent="0.2">
      <c r="A31" s="5" t="s">
        <v>62</v>
      </c>
      <c r="B31" s="21">
        <f>(B29+B30)</f>
        <v>0</v>
      </c>
      <c r="C31" s="3">
        <f t="shared" ref="C31:BN31" si="2">(C29+C30)</f>
        <v>0</v>
      </c>
      <c r="D31" s="3">
        <f t="shared" si="2"/>
        <v>0</v>
      </c>
      <c r="E31" s="3">
        <f t="shared" si="2"/>
        <v>0</v>
      </c>
      <c r="F31" s="3">
        <f t="shared" si="2"/>
        <v>0</v>
      </c>
      <c r="G31" s="3">
        <f t="shared" si="2"/>
        <v>0</v>
      </c>
      <c r="H31" s="3">
        <f t="shared" si="2"/>
        <v>0</v>
      </c>
      <c r="I31" s="3">
        <f t="shared" si="2"/>
        <v>0</v>
      </c>
      <c r="J31" s="3">
        <f t="shared" si="2"/>
        <v>0</v>
      </c>
      <c r="K31" s="3">
        <f t="shared" si="2"/>
        <v>0</v>
      </c>
      <c r="L31" s="3">
        <f t="shared" si="2"/>
        <v>0</v>
      </c>
      <c r="M31" s="3">
        <f t="shared" si="2"/>
        <v>0</v>
      </c>
      <c r="N31" s="3">
        <f t="shared" si="2"/>
        <v>0</v>
      </c>
      <c r="O31" s="3">
        <f t="shared" si="2"/>
        <v>0</v>
      </c>
      <c r="P31" s="3">
        <f t="shared" si="2"/>
        <v>0</v>
      </c>
      <c r="Q31" s="3">
        <f t="shared" si="2"/>
        <v>0</v>
      </c>
      <c r="R31" s="3">
        <f t="shared" si="2"/>
        <v>0</v>
      </c>
      <c r="S31" s="3">
        <f t="shared" si="2"/>
        <v>0</v>
      </c>
      <c r="T31" s="3">
        <f t="shared" si="2"/>
        <v>0</v>
      </c>
      <c r="U31" s="3">
        <f t="shared" si="2"/>
        <v>0</v>
      </c>
      <c r="V31" s="3">
        <f t="shared" si="2"/>
        <v>0</v>
      </c>
      <c r="W31" s="3">
        <f t="shared" si="2"/>
        <v>0</v>
      </c>
      <c r="X31" s="3">
        <f t="shared" si="2"/>
        <v>0</v>
      </c>
      <c r="Y31" s="3">
        <f t="shared" si="2"/>
        <v>0</v>
      </c>
      <c r="Z31" s="3">
        <f t="shared" si="2"/>
        <v>0</v>
      </c>
      <c r="AA31" s="3">
        <f t="shared" si="2"/>
        <v>0</v>
      </c>
      <c r="AB31" s="3">
        <f t="shared" si="2"/>
        <v>0</v>
      </c>
      <c r="AC31" s="3">
        <f t="shared" si="2"/>
        <v>0</v>
      </c>
      <c r="AD31" s="3">
        <f t="shared" si="2"/>
        <v>0</v>
      </c>
      <c r="AE31" s="3">
        <f t="shared" si="2"/>
        <v>0</v>
      </c>
      <c r="AF31" s="3">
        <f t="shared" si="2"/>
        <v>0</v>
      </c>
      <c r="AG31" s="3">
        <f t="shared" si="2"/>
        <v>0</v>
      </c>
      <c r="AH31" s="3">
        <f t="shared" si="2"/>
        <v>0</v>
      </c>
      <c r="AI31" s="3">
        <f t="shared" si="2"/>
        <v>0</v>
      </c>
      <c r="AJ31" s="3">
        <f t="shared" si="2"/>
        <v>0</v>
      </c>
      <c r="AK31" s="3">
        <f t="shared" si="2"/>
        <v>0</v>
      </c>
      <c r="AL31" s="3">
        <f t="shared" si="2"/>
        <v>0</v>
      </c>
      <c r="AM31" s="3">
        <f t="shared" si="2"/>
        <v>0</v>
      </c>
      <c r="AN31" s="3">
        <f t="shared" si="2"/>
        <v>0</v>
      </c>
      <c r="AO31" s="3">
        <f t="shared" si="2"/>
        <v>0</v>
      </c>
      <c r="AP31" s="3">
        <f t="shared" si="2"/>
        <v>0</v>
      </c>
      <c r="AQ31" s="3">
        <f t="shared" si="2"/>
        <v>0</v>
      </c>
      <c r="AR31" s="3">
        <f t="shared" si="2"/>
        <v>0</v>
      </c>
      <c r="AS31" s="3">
        <f t="shared" si="2"/>
        <v>0</v>
      </c>
      <c r="AT31" s="3">
        <f t="shared" si="2"/>
        <v>0</v>
      </c>
      <c r="AU31" s="3">
        <f t="shared" si="2"/>
        <v>0</v>
      </c>
      <c r="AV31" s="3">
        <f t="shared" si="2"/>
        <v>0</v>
      </c>
      <c r="AW31" s="3">
        <f t="shared" si="2"/>
        <v>0</v>
      </c>
      <c r="AX31" s="3">
        <f t="shared" si="2"/>
        <v>0</v>
      </c>
      <c r="AY31" s="3">
        <f t="shared" si="2"/>
        <v>0</v>
      </c>
      <c r="AZ31" s="3">
        <f t="shared" si="2"/>
        <v>0</v>
      </c>
      <c r="BA31" s="3">
        <f t="shared" si="2"/>
        <v>0</v>
      </c>
      <c r="BB31" s="3">
        <f t="shared" si="2"/>
        <v>0</v>
      </c>
      <c r="BC31" s="3">
        <f t="shared" si="2"/>
        <v>0</v>
      </c>
      <c r="BD31" s="3">
        <f t="shared" si="2"/>
        <v>0</v>
      </c>
      <c r="BE31" s="3">
        <f t="shared" si="2"/>
        <v>0</v>
      </c>
      <c r="BF31" s="3">
        <f t="shared" si="2"/>
        <v>0</v>
      </c>
      <c r="BG31" s="3">
        <f t="shared" si="2"/>
        <v>0</v>
      </c>
      <c r="BH31" s="3">
        <f t="shared" si="2"/>
        <v>0</v>
      </c>
      <c r="BI31" s="3">
        <f t="shared" si="2"/>
        <v>0</v>
      </c>
      <c r="BJ31" s="3">
        <f t="shared" si="2"/>
        <v>0</v>
      </c>
      <c r="BK31" s="3">
        <f t="shared" si="2"/>
        <v>0</v>
      </c>
      <c r="BL31" s="3">
        <f t="shared" si="2"/>
        <v>0</v>
      </c>
      <c r="BM31" s="3">
        <f t="shared" si="2"/>
        <v>0</v>
      </c>
      <c r="BN31" s="3">
        <f t="shared" si="2"/>
        <v>0</v>
      </c>
      <c r="BO31" s="3">
        <f t="shared" ref="BO31:CX31" si="3">(BO29+BO30)</f>
        <v>0</v>
      </c>
      <c r="BP31" s="3">
        <f t="shared" si="3"/>
        <v>0</v>
      </c>
      <c r="BQ31" s="3">
        <f t="shared" si="3"/>
        <v>0</v>
      </c>
      <c r="BR31" s="3">
        <f t="shared" si="3"/>
        <v>0</v>
      </c>
      <c r="BS31" s="3">
        <f t="shared" si="3"/>
        <v>0</v>
      </c>
      <c r="BT31" s="3">
        <f t="shared" si="3"/>
        <v>0</v>
      </c>
      <c r="BU31" s="3">
        <f t="shared" si="3"/>
        <v>0</v>
      </c>
      <c r="BV31" s="3">
        <f t="shared" si="3"/>
        <v>0</v>
      </c>
      <c r="BW31" s="3">
        <f t="shared" si="3"/>
        <v>0</v>
      </c>
      <c r="BX31" s="3">
        <f t="shared" si="3"/>
        <v>0</v>
      </c>
      <c r="BY31" s="3">
        <f t="shared" si="3"/>
        <v>0</v>
      </c>
      <c r="BZ31" s="3">
        <f t="shared" si="3"/>
        <v>0</v>
      </c>
      <c r="CA31" s="3">
        <f t="shared" si="3"/>
        <v>0</v>
      </c>
      <c r="CB31" s="3">
        <f t="shared" si="3"/>
        <v>0</v>
      </c>
      <c r="CC31" s="3">
        <f t="shared" si="3"/>
        <v>0</v>
      </c>
      <c r="CD31" s="3">
        <f t="shared" si="3"/>
        <v>0</v>
      </c>
      <c r="CE31" s="3">
        <f t="shared" si="3"/>
        <v>0</v>
      </c>
      <c r="CF31" s="3">
        <f t="shared" si="3"/>
        <v>0</v>
      </c>
      <c r="CG31" s="3">
        <f t="shared" si="3"/>
        <v>0</v>
      </c>
      <c r="CH31" s="3">
        <f t="shared" si="3"/>
        <v>0</v>
      </c>
      <c r="CI31" s="3">
        <f t="shared" si="3"/>
        <v>0</v>
      </c>
      <c r="CJ31" s="3">
        <f t="shared" si="3"/>
        <v>0</v>
      </c>
      <c r="CK31" s="3">
        <f t="shared" si="3"/>
        <v>0</v>
      </c>
      <c r="CL31" s="3">
        <f t="shared" si="3"/>
        <v>0</v>
      </c>
      <c r="CM31" s="3">
        <f t="shared" si="3"/>
        <v>0</v>
      </c>
      <c r="CN31" s="3">
        <f t="shared" si="3"/>
        <v>0</v>
      </c>
      <c r="CO31" s="3">
        <f t="shared" si="3"/>
        <v>0</v>
      </c>
      <c r="CP31" s="3">
        <f t="shared" si="3"/>
        <v>0</v>
      </c>
      <c r="CQ31" s="3">
        <f t="shared" si="3"/>
        <v>0</v>
      </c>
      <c r="CR31" s="3">
        <f t="shared" si="3"/>
        <v>0</v>
      </c>
      <c r="CS31" s="3">
        <f t="shared" si="3"/>
        <v>0</v>
      </c>
      <c r="CT31" s="3">
        <f t="shared" si="3"/>
        <v>0</v>
      </c>
      <c r="CU31" s="3">
        <f t="shared" si="3"/>
        <v>0</v>
      </c>
      <c r="CV31" s="3">
        <f t="shared" si="3"/>
        <v>0</v>
      </c>
      <c r="CW31" s="3">
        <f t="shared" si="3"/>
        <v>0</v>
      </c>
      <c r="CX31" s="3">
        <f t="shared" si="3"/>
        <v>0</v>
      </c>
    </row>
    <row r="32" spans="1:102" x14ac:dyDescent="0.2">
      <c r="A32" s="5" t="s">
        <v>63</v>
      </c>
      <c r="B32" s="17"/>
    </row>
    <row r="33" spans="1:102" s="7" customFormat="1" ht="25.5" x14ac:dyDescent="0.2">
      <c r="A33" s="6" t="s">
        <v>111</v>
      </c>
      <c r="B33" s="19"/>
    </row>
    <row r="34" spans="1:102" x14ac:dyDescent="0.2">
      <c r="A34" s="5" t="s">
        <v>90</v>
      </c>
      <c r="B34" s="17">
        <f t="shared" ref="B34:B39" si="4">SUM(C34:CX34)</f>
        <v>0</v>
      </c>
    </row>
    <row r="35" spans="1:102" x14ac:dyDescent="0.2">
      <c r="A35" s="5" t="s">
        <v>91</v>
      </c>
      <c r="B35" s="17">
        <f t="shared" si="4"/>
        <v>0</v>
      </c>
    </row>
    <row r="36" spans="1:102" x14ac:dyDescent="0.2">
      <c r="A36" s="5" t="s">
        <v>92</v>
      </c>
      <c r="B36" s="17">
        <f t="shared" si="4"/>
        <v>0</v>
      </c>
    </row>
    <row r="37" spans="1:102" x14ac:dyDescent="0.2">
      <c r="A37" s="5" t="s">
        <v>93</v>
      </c>
      <c r="B37" s="17">
        <f t="shared" si="4"/>
        <v>0</v>
      </c>
    </row>
    <row r="38" spans="1:102" x14ac:dyDescent="0.2">
      <c r="A38" s="5" t="s">
        <v>94</v>
      </c>
      <c r="B38" s="17">
        <f t="shared" si="4"/>
        <v>0</v>
      </c>
    </row>
    <row r="39" spans="1:102" x14ac:dyDescent="0.2">
      <c r="A39" s="5" t="s">
        <v>95</v>
      </c>
      <c r="B39" s="17">
        <f t="shared" si="4"/>
        <v>0</v>
      </c>
    </row>
    <row r="40" spans="1:102" x14ac:dyDescent="0.2">
      <c r="A40" s="5" t="s">
        <v>97</v>
      </c>
      <c r="B40" s="21">
        <f>(B34+B35+B36+B37+B38+B39)</f>
        <v>0</v>
      </c>
      <c r="C40" s="3">
        <f t="shared" ref="C40:BN40" si="5">(C34+C35+C36+C37+C38+C39)</f>
        <v>0</v>
      </c>
      <c r="D40" s="3">
        <f t="shared" si="5"/>
        <v>0</v>
      </c>
      <c r="E40" s="3">
        <f t="shared" si="5"/>
        <v>0</v>
      </c>
      <c r="F40" s="3">
        <f t="shared" si="5"/>
        <v>0</v>
      </c>
      <c r="G40" s="3">
        <f t="shared" si="5"/>
        <v>0</v>
      </c>
      <c r="H40" s="3">
        <f t="shared" si="5"/>
        <v>0</v>
      </c>
      <c r="I40" s="3">
        <f t="shared" si="5"/>
        <v>0</v>
      </c>
      <c r="J40" s="3">
        <f t="shared" si="5"/>
        <v>0</v>
      </c>
      <c r="K40" s="3">
        <f t="shared" si="5"/>
        <v>0</v>
      </c>
      <c r="L40" s="3">
        <f t="shared" si="5"/>
        <v>0</v>
      </c>
      <c r="M40" s="3">
        <f t="shared" si="5"/>
        <v>0</v>
      </c>
      <c r="N40" s="3">
        <f t="shared" si="5"/>
        <v>0</v>
      </c>
      <c r="O40" s="3">
        <f t="shared" si="5"/>
        <v>0</v>
      </c>
      <c r="P40" s="3">
        <f t="shared" si="5"/>
        <v>0</v>
      </c>
      <c r="Q40" s="3">
        <f t="shared" si="5"/>
        <v>0</v>
      </c>
      <c r="R40" s="3">
        <f t="shared" si="5"/>
        <v>0</v>
      </c>
      <c r="S40" s="3">
        <f t="shared" si="5"/>
        <v>0</v>
      </c>
      <c r="T40" s="3">
        <f t="shared" si="5"/>
        <v>0</v>
      </c>
      <c r="U40" s="3">
        <f t="shared" si="5"/>
        <v>0</v>
      </c>
      <c r="V40" s="3">
        <f t="shared" si="5"/>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5"/>
        <v>0</v>
      </c>
      <c r="AI40" s="3">
        <f t="shared" si="5"/>
        <v>0</v>
      </c>
      <c r="AJ40" s="3">
        <f t="shared" si="5"/>
        <v>0</v>
      </c>
      <c r="AK40" s="3">
        <f t="shared" si="5"/>
        <v>0</v>
      </c>
      <c r="AL40" s="3">
        <f t="shared" si="5"/>
        <v>0</v>
      </c>
      <c r="AM40" s="3">
        <f t="shared" si="5"/>
        <v>0</v>
      </c>
      <c r="AN40" s="3">
        <f t="shared" si="5"/>
        <v>0</v>
      </c>
      <c r="AO40" s="3">
        <f t="shared" si="5"/>
        <v>0</v>
      </c>
      <c r="AP40" s="3">
        <f t="shared" si="5"/>
        <v>0</v>
      </c>
      <c r="AQ40" s="3">
        <f t="shared" si="5"/>
        <v>0</v>
      </c>
      <c r="AR40" s="3">
        <f t="shared" si="5"/>
        <v>0</v>
      </c>
      <c r="AS40" s="3">
        <f t="shared" si="5"/>
        <v>0</v>
      </c>
      <c r="AT40" s="3">
        <f t="shared" si="5"/>
        <v>0</v>
      </c>
      <c r="AU40" s="3">
        <f t="shared" si="5"/>
        <v>0</v>
      </c>
      <c r="AV40" s="3">
        <f t="shared" si="5"/>
        <v>0</v>
      </c>
      <c r="AW40" s="3">
        <f t="shared" si="5"/>
        <v>0</v>
      </c>
      <c r="AX40" s="3">
        <f t="shared" si="5"/>
        <v>0</v>
      </c>
      <c r="AY40" s="3">
        <f t="shared" si="5"/>
        <v>0</v>
      </c>
      <c r="AZ40" s="3">
        <f t="shared" si="5"/>
        <v>0</v>
      </c>
      <c r="BA40" s="3">
        <f t="shared" si="5"/>
        <v>0</v>
      </c>
      <c r="BB40" s="3">
        <f t="shared" si="5"/>
        <v>0</v>
      </c>
      <c r="BC40" s="3">
        <f t="shared" si="5"/>
        <v>0</v>
      </c>
      <c r="BD40" s="3">
        <f t="shared" si="5"/>
        <v>0</v>
      </c>
      <c r="BE40" s="3">
        <f t="shared" si="5"/>
        <v>0</v>
      </c>
      <c r="BF40" s="3">
        <f t="shared" si="5"/>
        <v>0</v>
      </c>
      <c r="BG40" s="3">
        <f t="shared" si="5"/>
        <v>0</v>
      </c>
      <c r="BH40" s="3">
        <f t="shared" si="5"/>
        <v>0</v>
      </c>
      <c r="BI40" s="3">
        <f t="shared" si="5"/>
        <v>0</v>
      </c>
      <c r="BJ40" s="3">
        <f t="shared" si="5"/>
        <v>0</v>
      </c>
      <c r="BK40" s="3">
        <f t="shared" si="5"/>
        <v>0</v>
      </c>
      <c r="BL40" s="3">
        <f t="shared" si="5"/>
        <v>0</v>
      </c>
      <c r="BM40" s="3">
        <f t="shared" si="5"/>
        <v>0</v>
      </c>
      <c r="BN40" s="3">
        <f t="shared" si="5"/>
        <v>0</v>
      </c>
      <c r="BO40" s="3">
        <f t="shared" ref="BO40:CX40" si="6">(BO34+BO35+BO36+BO37+BO38+BO39)</f>
        <v>0</v>
      </c>
      <c r="BP40" s="3">
        <f t="shared" si="6"/>
        <v>0</v>
      </c>
      <c r="BQ40" s="3">
        <f t="shared" si="6"/>
        <v>0</v>
      </c>
      <c r="BR40" s="3">
        <f t="shared" si="6"/>
        <v>0</v>
      </c>
      <c r="BS40" s="3">
        <f t="shared" si="6"/>
        <v>0</v>
      </c>
      <c r="BT40" s="3">
        <f t="shared" si="6"/>
        <v>0</v>
      </c>
      <c r="BU40" s="3">
        <f t="shared" si="6"/>
        <v>0</v>
      </c>
      <c r="BV40" s="3">
        <f t="shared" si="6"/>
        <v>0</v>
      </c>
      <c r="BW40" s="3">
        <f t="shared" si="6"/>
        <v>0</v>
      </c>
      <c r="BX40" s="3">
        <f t="shared" si="6"/>
        <v>0</v>
      </c>
      <c r="BY40" s="3">
        <f t="shared" si="6"/>
        <v>0</v>
      </c>
      <c r="BZ40" s="3">
        <f t="shared" si="6"/>
        <v>0</v>
      </c>
      <c r="CA40" s="3">
        <f t="shared" si="6"/>
        <v>0</v>
      </c>
      <c r="CB40" s="3">
        <f t="shared" si="6"/>
        <v>0</v>
      </c>
      <c r="CC40" s="3">
        <f t="shared" si="6"/>
        <v>0</v>
      </c>
      <c r="CD40" s="3">
        <f t="shared" si="6"/>
        <v>0</v>
      </c>
      <c r="CE40" s="3">
        <f t="shared" si="6"/>
        <v>0</v>
      </c>
      <c r="CF40" s="3">
        <f t="shared" si="6"/>
        <v>0</v>
      </c>
      <c r="CG40" s="3">
        <f t="shared" si="6"/>
        <v>0</v>
      </c>
      <c r="CH40" s="3">
        <f t="shared" si="6"/>
        <v>0</v>
      </c>
      <c r="CI40" s="3">
        <f t="shared" si="6"/>
        <v>0</v>
      </c>
      <c r="CJ40" s="3">
        <f t="shared" si="6"/>
        <v>0</v>
      </c>
      <c r="CK40" s="3">
        <f t="shared" si="6"/>
        <v>0</v>
      </c>
      <c r="CL40" s="3">
        <f t="shared" si="6"/>
        <v>0</v>
      </c>
      <c r="CM40" s="3">
        <f t="shared" si="6"/>
        <v>0</v>
      </c>
      <c r="CN40" s="3">
        <f t="shared" si="6"/>
        <v>0</v>
      </c>
      <c r="CO40" s="3">
        <f t="shared" si="6"/>
        <v>0</v>
      </c>
      <c r="CP40" s="3">
        <f t="shared" si="6"/>
        <v>0</v>
      </c>
      <c r="CQ40" s="3">
        <f t="shared" si="6"/>
        <v>0</v>
      </c>
      <c r="CR40" s="3">
        <f t="shared" si="6"/>
        <v>0</v>
      </c>
      <c r="CS40" s="3">
        <f t="shared" si="6"/>
        <v>0</v>
      </c>
      <c r="CT40" s="3">
        <f t="shared" si="6"/>
        <v>0</v>
      </c>
      <c r="CU40" s="3">
        <f t="shared" si="6"/>
        <v>0</v>
      </c>
      <c r="CV40" s="3">
        <f t="shared" si="6"/>
        <v>0</v>
      </c>
      <c r="CW40" s="3">
        <f t="shared" si="6"/>
        <v>0</v>
      </c>
      <c r="CX40" s="3">
        <f t="shared" si="6"/>
        <v>0</v>
      </c>
    </row>
    <row r="41" spans="1:102" x14ac:dyDescent="0.2">
      <c r="A41" s="5" t="s">
        <v>96</v>
      </c>
      <c r="B41" s="17">
        <f>SUM(C41:CX41)</f>
        <v>0</v>
      </c>
    </row>
    <row r="42" spans="1:102" s="7" customFormat="1" ht="25.5" x14ac:dyDescent="0.2">
      <c r="A42" s="6" t="s">
        <v>112</v>
      </c>
      <c r="B42" s="19"/>
    </row>
    <row r="43" spans="1:102" x14ac:dyDescent="0.2">
      <c r="A43" s="5" t="s">
        <v>46</v>
      </c>
      <c r="B43" s="17">
        <f>SUM(C43:CX43)</f>
        <v>0</v>
      </c>
    </row>
    <row r="44" spans="1:102" x14ac:dyDescent="0.2">
      <c r="A44" s="5" t="s">
        <v>47</v>
      </c>
      <c r="B44" s="17">
        <f>SUM(C44:CX44)</f>
        <v>0</v>
      </c>
    </row>
    <row r="45" spans="1:102" x14ac:dyDescent="0.2">
      <c r="A45" s="5" t="s">
        <v>48</v>
      </c>
      <c r="B45" s="17">
        <f>SUM(C45:CX45)</f>
        <v>0</v>
      </c>
    </row>
    <row r="46" spans="1:102" x14ac:dyDescent="0.2">
      <c r="A46" s="5" t="s">
        <v>49</v>
      </c>
      <c r="B46" s="21">
        <f>(B43+B44+B45)</f>
        <v>0</v>
      </c>
      <c r="C46" s="3">
        <f t="shared" ref="C46:BN46" si="7">(C43+C44+C45)</f>
        <v>0</v>
      </c>
      <c r="D46" s="3">
        <f t="shared" si="7"/>
        <v>0</v>
      </c>
      <c r="E46" s="3">
        <f t="shared" si="7"/>
        <v>0</v>
      </c>
      <c r="F46" s="3">
        <f t="shared" si="7"/>
        <v>0</v>
      </c>
      <c r="G46" s="3">
        <f t="shared" si="7"/>
        <v>0</v>
      </c>
      <c r="H46" s="3">
        <f t="shared" si="7"/>
        <v>0</v>
      </c>
      <c r="I46" s="3">
        <f t="shared" si="7"/>
        <v>0</v>
      </c>
      <c r="J46" s="3">
        <f t="shared" si="7"/>
        <v>0</v>
      </c>
      <c r="K46" s="3">
        <f t="shared" si="7"/>
        <v>0</v>
      </c>
      <c r="L46" s="3">
        <f t="shared" si="7"/>
        <v>0</v>
      </c>
      <c r="M46" s="3">
        <f t="shared" si="7"/>
        <v>0</v>
      </c>
      <c r="N46" s="3">
        <f t="shared" si="7"/>
        <v>0</v>
      </c>
      <c r="O46" s="3">
        <f t="shared" si="7"/>
        <v>0</v>
      </c>
      <c r="P46" s="3">
        <f t="shared" si="7"/>
        <v>0</v>
      </c>
      <c r="Q46" s="3">
        <f t="shared" si="7"/>
        <v>0</v>
      </c>
      <c r="R46" s="3">
        <f t="shared" si="7"/>
        <v>0</v>
      </c>
      <c r="S46" s="3">
        <f t="shared" si="7"/>
        <v>0</v>
      </c>
      <c r="T46" s="3">
        <f t="shared" si="7"/>
        <v>0</v>
      </c>
      <c r="U46" s="3">
        <f t="shared" si="7"/>
        <v>0</v>
      </c>
      <c r="V46" s="3">
        <f t="shared" si="7"/>
        <v>0</v>
      </c>
      <c r="W46" s="3">
        <f t="shared" si="7"/>
        <v>0</v>
      </c>
      <c r="X46" s="3">
        <f t="shared" si="7"/>
        <v>0</v>
      </c>
      <c r="Y46" s="3">
        <f t="shared" si="7"/>
        <v>0</v>
      </c>
      <c r="Z46" s="3">
        <f t="shared" si="7"/>
        <v>0</v>
      </c>
      <c r="AA46" s="3">
        <f t="shared" si="7"/>
        <v>0</v>
      </c>
      <c r="AB46" s="3">
        <f t="shared" si="7"/>
        <v>0</v>
      </c>
      <c r="AC46" s="3">
        <f t="shared" si="7"/>
        <v>0</v>
      </c>
      <c r="AD46" s="3">
        <f t="shared" si="7"/>
        <v>0</v>
      </c>
      <c r="AE46" s="3">
        <f t="shared" si="7"/>
        <v>0</v>
      </c>
      <c r="AF46" s="3">
        <f t="shared" si="7"/>
        <v>0</v>
      </c>
      <c r="AG46" s="3">
        <f t="shared" si="7"/>
        <v>0</v>
      </c>
      <c r="AH46" s="3">
        <f t="shared" si="7"/>
        <v>0</v>
      </c>
      <c r="AI46" s="3">
        <f t="shared" si="7"/>
        <v>0</v>
      </c>
      <c r="AJ46" s="3">
        <f t="shared" si="7"/>
        <v>0</v>
      </c>
      <c r="AK46" s="3">
        <f t="shared" si="7"/>
        <v>0</v>
      </c>
      <c r="AL46" s="3">
        <f t="shared" si="7"/>
        <v>0</v>
      </c>
      <c r="AM46" s="3">
        <f t="shared" si="7"/>
        <v>0</v>
      </c>
      <c r="AN46" s="3">
        <f t="shared" si="7"/>
        <v>0</v>
      </c>
      <c r="AO46" s="3">
        <f t="shared" si="7"/>
        <v>0</v>
      </c>
      <c r="AP46" s="3">
        <f t="shared" si="7"/>
        <v>0</v>
      </c>
      <c r="AQ46" s="3">
        <f t="shared" si="7"/>
        <v>0</v>
      </c>
      <c r="AR46" s="3">
        <f t="shared" si="7"/>
        <v>0</v>
      </c>
      <c r="AS46" s="3">
        <f t="shared" si="7"/>
        <v>0</v>
      </c>
      <c r="AT46" s="3">
        <f t="shared" si="7"/>
        <v>0</v>
      </c>
      <c r="AU46" s="3">
        <f t="shared" si="7"/>
        <v>0</v>
      </c>
      <c r="AV46" s="3">
        <f t="shared" si="7"/>
        <v>0</v>
      </c>
      <c r="AW46" s="3">
        <f t="shared" si="7"/>
        <v>0</v>
      </c>
      <c r="AX46" s="3">
        <f t="shared" si="7"/>
        <v>0</v>
      </c>
      <c r="AY46" s="3">
        <f t="shared" si="7"/>
        <v>0</v>
      </c>
      <c r="AZ46" s="3">
        <f t="shared" si="7"/>
        <v>0</v>
      </c>
      <c r="BA46" s="3">
        <f t="shared" si="7"/>
        <v>0</v>
      </c>
      <c r="BB46" s="3">
        <f t="shared" si="7"/>
        <v>0</v>
      </c>
      <c r="BC46" s="3">
        <f t="shared" si="7"/>
        <v>0</v>
      </c>
      <c r="BD46" s="3">
        <f t="shared" si="7"/>
        <v>0</v>
      </c>
      <c r="BE46" s="3">
        <f t="shared" si="7"/>
        <v>0</v>
      </c>
      <c r="BF46" s="3">
        <f t="shared" si="7"/>
        <v>0</v>
      </c>
      <c r="BG46" s="3">
        <f t="shared" si="7"/>
        <v>0</v>
      </c>
      <c r="BH46" s="3">
        <f t="shared" si="7"/>
        <v>0</v>
      </c>
      <c r="BI46" s="3">
        <f t="shared" si="7"/>
        <v>0</v>
      </c>
      <c r="BJ46" s="3">
        <f t="shared" si="7"/>
        <v>0</v>
      </c>
      <c r="BK46" s="3">
        <f t="shared" si="7"/>
        <v>0</v>
      </c>
      <c r="BL46" s="3">
        <f t="shared" si="7"/>
        <v>0</v>
      </c>
      <c r="BM46" s="3">
        <f t="shared" si="7"/>
        <v>0</v>
      </c>
      <c r="BN46" s="3">
        <f t="shared" si="7"/>
        <v>0</v>
      </c>
      <c r="BO46" s="3">
        <f t="shared" ref="BO46:CX46" si="8">(BO43+BO44+BO45)</f>
        <v>0</v>
      </c>
      <c r="BP46" s="3">
        <f t="shared" si="8"/>
        <v>0</v>
      </c>
      <c r="BQ46" s="3">
        <f t="shared" si="8"/>
        <v>0</v>
      </c>
      <c r="BR46" s="3">
        <f t="shared" si="8"/>
        <v>0</v>
      </c>
      <c r="BS46" s="3">
        <f t="shared" si="8"/>
        <v>0</v>
      </c>
      <c r="BT46" s="3">
        <f t="shared" si="8"/>
        <v>0</v>
      </c>
      <c r="BU46" s="3">
        <f t="shared" si="8"/>
        <v>0</v>
      </c>
      <c r="BV46" s="3">
        <f t="shared" si="8"/>
        <v>0</v>
      </c>
      <c r="BW46" s="3">
        <f t="shared" si="8"/>
        <v>0</v>
      </c>
      <c r="BX46" s="3">
        <f t="shared" si="8"/>
        <v>0</v>
      </c>
      <c r="BY46" s="3">
        <f t="shared" si="8"/>
        <v>0</v>
      </c>
      <c r="BZ46" s="3">
        <f t="shared" si="8"/>
        <v>0</v>
      </c>
      <c r="CA46" s="3">
        <f t="shared" si="8"/>
        <v>0</v>
      </c>
      <c r="CB46" s="3">
        <f t="shared" si="8"/>
        <v>0</v>
      </c>
      <c r="CC46" s="3">
        <f t="shared" si="8"/>
        <v>0</v>
      </c>
      <c r="CD46" s="3">
        <f t="shared" si="8"/>
        <v>0</v>
      </c>
      <c r="CE46" s="3">
        <f t="shared" si="8"/>
        <v>0</v>
      </c>
      <c r="CF46" s="3">
        <f t="shared" si="8"/>
        <v>0</v>
      </c>
      <c r="CG46" s="3">
        <f t="shared" si="8"/>
        <v>0</v>
      </c>
      <c r="CH46" s="3">
        <f t="shared" si="8"/>
        <v>0</v>
      </c>
      <c r="CI46" s="3">
        <f t="shared" si="8"/>
        <v>0</v>
      </c>
      <c r="CJ46" s="3">
        <f t="shared" si="8"/>
        <v>0</v>
      </c>
      <c r="CK46" s="3">
        <f t="shared" si="8"/>
        <v>0</v>
      </c>
      <c r="CL46" s="3">
        <f t="shared" si="8"/>
        <v>0</v>
      </c>
      <c r="CM46" s="3">
        <f t="shared" si="8"/>
        <v>0</v>
      </c>
      <c r="CN46" s="3">
        <f t="shared" si="8"/>
        <v>0</v>
      </c>
      <c r="CO46" s="3">
        <f t="shared" si="8"/>
        <v>0</v>
      </c>
      <c r="CP46" s="3">
        <f t="shared" si="8"/>
        <v>0</v>
      </c>
      <c r="CQ46" s="3">
        <f t="shared" si="8"/>
        <v>0</v>
      </c>
      <c r="CR46" s="3">
        <f t="shared" si="8"/>
        <v>0</v>
      </c>
      <c r="CS46" s="3">
        <f t="shared" si="8"/>
        <v>0</v>
      </c>
      <c r="CT46" s="3">
        <f t="shared" si="8"/>
        <v>0</v>
      </c>
      <c r="CU46" s="3">
        <f t="shared" si="8"/>
        <v>0</v>
      </c>
      <c r="CV46" s="3">
        <f t="shared" si="8"/>
        <v>0</v>
      </c>
      <c r="CW46" s="3">
        <f t="shared" si="8"/>
        <v>0</v>
      </c>
      <c r="CX46" s="3">
        <f t="shared" si="8"/>
        <v>0</v>
      </c>
    </row>
    <row r="47" spans="1:102" x14ac:dyDescent="0.2">
      <c r="A47" s="5" t="s">
        <v>39</v>
      </c>
      <c r="B47" s="17">
        <f>SUM(C47:CX47)</f>
        <v>0</v>
      </c>
    </row>
    <row r="48" spans="1:102" s="7" customFormat="1" ht="38.25" x14ac:dyDescent="0.2">
      <c r="A48" s="6" t="s">
        <v>113</v>
      </c>
      <c r="B48" s="19"/>
    </row>
    <row r="49" spans="1:2" x14ac:dyDescent="0.2">
      <c r="A49" s="5" t="s">
        <v>377</v>
      </c>
      <c r="B49" s="17">
        <f t="shared" ref="B49:B57" si="9">SUM(C49:CX49)</f>
        <v>0</v>
      </c>
    </row>
    <row r="50" spans="1:2" x14ac:dyDescent="0.2">
      <c r="A50" s="5" t="s">
        <v>379</v>
      </c>
      <c r="B50" s="17">
        <f t="shared" si="9"/>
        <v>0</v>
      </c>
    </row>
    <row r="51" spans="1:2" x14ac:dyDescent="0.2">
      <c r="A51" s="5" t="s">
        <v>380</v>
      </c>
      <c r="B51" s="17">
        <f t="shared" si="9"/>
        <v>0</v>
      </c>
    </row>
    <row r="52" spans="1:2" x14ac:dyDescent="0.2">
      <c r="A52" s="11" t="s">
        <v>378</v>
      </c>
      <c r="B52" s="17">
        <f t="shared" si="9"/>
        <v>0</v>
      </c>
    </row>
    <row r="53" spans="1:2" x14ac:dyDescent="0.2">
      <c r="A53" s="12" t="s">
        <v>389</v>
      </c>
      <c r="B53" s="17">
        <f t="shared" si="9"/>
        <v>0</v>
      </c>
    </row>
    <row r="54" spans="1:2" x14ac:dyDescent="0.2">
      <c r="A54" s="12" t="s">
        <v>390</v>
      </c>
      <c r="B54" s="17">
        <f t="shared" si="9"/>
        <v>0</v>
      </c>
    </row>
    <row r="55" spans="1:2" x14ac:dyDescent="0.2">
      <c r="A55" s="5" t="s">
        <v>382</v>
      </c>
      <c r="B55" s="17">
        <f t="shared" si="9"/>
        <v>0</v>
      </c>
    </row>
    <row r="56" spans="1:2" x14ac:dyDescent="0.2">
      <c r="A56" s="5" t="s">
        <v>383</v>
      </c>
      <c r="B56" s="17">
        <f t="shared" si="9"/>
        <v>0</v>
      </c>
    </row>
    <row r="57" spans="1:2" x14ac:dyDescent="0.2">
      <c r="A57" s="5" t="s">
        <v>381</v>
      </c>
      <c r="B57" s="17">
        <f t="shared" si="9"/>
        <v>0</v>
      </c>
    </row>
    <row r="58" spans="1:2" x14ac:dyDescent="0.2">
      <c r="A58" s="5" t="s">
        <v>228</v>
      </c>
      <c r="B58" s="17">
        <f t="shared" ref="B58:B86" si="10">SUM(C58:CX58)</f>
        <v>0</v>
      </c>
    </row>
    <row r="59" spans="1:2" x14ac:dyDescent="0.2">
      <c r="A59" s="5" t="s">
        <v>384</v>
      </c>
      <c r="B59" s="17">
        <f t="shared" si="10"/>
        <v>0</v>
      </c>
    </row>
    <row r="60" spans="1:2" x14ac:dyDescent="0.2">
      <c r="A60" s="5" t="s">
        <v>227</v>
      </c>
      <c r="B60" s="17">
        <f t="shared" si="10"/>
        <v>0</v>
      </c>
    </row>
    <row r="61" spans="1:2" x14ac:dyDescent="0.2">
      <c r="A61" s="5" t="s">
        <v>229</v>
      </c>
      <c r="B61" s="17">
        <f t="shared" si="10"/>
        <v>0</v>
      </c>
    </row>
    <row r="62" spans="1:2" x14ac:dyDescent="0.2">
      <c r="A62" s="5" t="s">
        <v>232</v>
      </c>
      <c r="B62" s="17">
        <f t="shared" si="10"/>
        <v>0</v>
      </c>
    </row>
    <row r="63" spans="1:2" x14ac:dyDescent="0.2">
      <c r="A63" s="5" t="s">
        <v>246</v>
      </c>
      <c r="B63" s="17">
        <f t="shared" si="10"/>
        <v>0</v>
      </c>
    </row>
    <row r="64" spans="1:2" x14ac:dyDescent="0.2">
      <c r="A64" s="5" t="s">
        <v>230</v>
      </c>
      <c r="B64" s="17">
        <f t="shared" si="10"/>
        <v>0</v>
      </c>
    </row>
    <row r="65" spans="1:2" x14ac:dyDescent="0.2">
      <c r="A65" s="5" t="s">
        <v>231</v>
      </c>
      <c r="B65" s="17">
        <f t="shared" si="10"/>
        <v>0</v>
      </c>
    </row>
    <row r="66" spans="1:2" x14ac:dyDescent="0.2">
      <c r="A66" s="5" t="s">
        <v>247</v>
      </c>
      <c r="B66" s="17">
        <f t="shared" si="10"/>
        <v>0</v>
      </c>
    </row>
    <row r="67" spans="1:2" x14ac:dyDescent="0.2">
      <c r="A67" s="5" t="s">
        <v>233</v>
      </c>
      <c r="B67" s="17">
        <f t="shared" si="10"/>
        <v>0</v>
      </c>
    </row>
    <row r="68" spans="1:2" x14ac:dyDescent="0.2">
      <c r="A68" s="5" t="s">
        <v>234</v>
      </c>
      <c r="B68" s="17">
        <f t="shared" si="10"/>
        <v>0</v>
      </c>
    </row>
    <row r="69" spans="1:2" x14ac:dyDescent="0.2">
      <c r="A69" s="5" t="s">
        <v>248</v>
      </c>
      <c r="B69" s="17">
        <f t="shared" si="10"/>
        <v>0</v>
      </c>
    </row>
    <row r="70" spans="1:2" x14ac:dyDescent="0.2">
      <c r="A70" s="5" t="s">
        <v>235</v>
      </c>
      <c r="B70" s="17">
        <f t="shared" si="10"/>
        <v>0</v>
      </c>
    </row>
    <row r="71" spans="1:2" x14ac:dyDescent="0.2">
      <c r="A71" s="5" t="s">
        <v>236</v>
      </c>
      <c r="B71" s="17">
        <f t="shared" si="10"/>
        <v>0</v>
      </c>
    </row>
    <row r="72" spans="1:2" x14ac:dyDescent="0.2">
      <c r="A72" s="5" t="s">
        <v>249</v>
      </c>
      <c r="B72" s="17">
        <f t="shared" si="10"/>
        <v>0</v>
      </c>
    </row>
    <row r="73" spans="1:2" x14ac:dyDescent="0.2">
      <c r="A73" s="5" t="s">
        <v>237</v>
      </c>
      <c r="B73" s="17">
        <f t="shared" si="10"/>
        <v>0</v>
      </c>
    </row>
    <row r="74" spans="1:2" x14ac:dyDescent="0.2">
      <c r="A74" s="5" t="s">
        <v>238</v>
      </c>
      <c r="B74" s="17">
        <f t="shared" si="10"/>
        <v>0</v>
      </c>
    </row>
    <row r="75" spans="1:2" x14ac:dyDescent="0.2">
      <c r="A75" s="5" t="s">
        <v>239</v>
      </c>
      <c r="B75" s="17">
        <f t="shared" si="10"/>
        <v>0</v>
      </c>
    </row>
    <row r="76" spans="1:2" x14ac:dyDescent="0.2">
      <c r="A76" s="5" t="s">
        <v>240</v>
      </c>
      <c r="B76" s="17">
        <f t="shared" si="10"/>
        <v>0</v>
      </c>
    </row>
    <row r="77" spans="1:2" x14ac:dyDescent="0.2">
      <c r="A77" s="5" t="s">
        <v>250</v>
      </c>
      <c r="B77" s="17">
        <f t="shared" si="10"/>
        <v>0</v>
      </c>
    </row>
    <row r="78" spans="1:2" x14ac:dyDescent="0.2">
      <c r="A78" s="5" t="s">
        <v>241</v>
      </c>
      <c r="B78" s="17">
        <f t="shared" si="10"/>
        <v>0</v>
      </c>
    </row>
    <row r="79" spans="1:2" x14ac:dyDescent="0.2">
      <c r="A79" s="5" t="s">
        <v>394</v>
      </c>
      <c r="B79" s="17">
        <f t="shared" si="10"/>
        <v>0</v>
      </c>
    </row>
    <row r="80" spans="1:2" x14ac:dyDescent="0.2">
      <c r="A80" s="5" t="s">
        <v>251</v>
      </c>
      <c r="B80" s="17">
        <f t="shared" si="10"/>
        <v>0</v>
      </c>
    </row>
    <row r="81" spans="1:102" x14ac:dyDescent="0.2">
      <c r="A81" s="5" t="s">
        <v>242</v>
      </c>
      <c r="B81" s="17">
        <f t="shared" si="10"/>
        <v>0</v>
      </c>
    </row>
    <row r="82" spans="1:102" x14ac:dyDescent="0.2">
      <c r="A82" s="5" t="s">
        <v>243</v>
      </c>
      <c r="B82" s="17">
        <f t="shared" si="10"/>
        <v>0</v>
      </c>
    </row>
    <row r="83" spans="1:102" x14ac:dyDescent="0.2">
      <c r="A83" s="5" t="s">
        <v>252</v>
      </c>
      <c r="B83" s="17">
        <f t="shared" si="10"/>
        <v>0</v>
      </c>
    </row>
    <row r="84" spans="1:102" x14ac:dyDescent="0.2">
      <c r="A84" s="5" t="s">
        <v>244</v>
      </c>
      <c r="B84" s="17">
        <f t="shared" si="10"/>
        <v>0</v>
      </c>
    </row>
    <row r="85" spans="1:102" x14ac:dyDescent="0.2">
      <c r="A85" s="5" t="s">
        <v>245</v>
      </c>
      <c r="B85" s="17">
        <f t="shared" si="10"/>
        <v>0</v>
      </c>
    </row>
    <row r="86" spans="1:102" x14ac:dyDescent="0.2">
      <c r="A86" s="5" t="s">
        <v>253</v>
      </c>
      <c r="B86" s="17">
        <f t="shared" si="10"/>
        <v>0</v>
      </c>
    </row>
    <row r="87" spans="1:102" x14ac:dyDescent="0.2">
      <c r="A87" s="5" t="s">
        <v>21</v>
      </c>
      <c r="B87" s="21">
        <f>(B49+B52+B55+B58+B61+B64+B67+B70+B73+B75+B78+B81+B84)</f>
        <v>0</v>
      </c>
      <c r="C87" s="3">
        <f t="shared" ref="C87:BN87" si="11">(C49+C52+C55+C58+C61+C64+C67+C70+C73+C75+C78+C81+C84)</f>
        <v>0</v>
      </c>
      <c r="D87" s="3">
        <f t="shared" si="11"/>
        <v>0</v>
      </c>
      <c r="E87" s="3">
        <f t="shared" si="11"/>
        <v>0</v>
      </c>
      <c r="F87" s="3">
        <f t="shared" si="11"/>
        <v>0</v>
      </c>
      <c r="G87" s="3">
        <f t="shared" si="11"/>
        <v>0</v>
      </c>
      <c r="H87" s="3">
        <f t="shared" si="11"/>
        <v>0</v>
      </c>
      <c r="I87" s="3">
        <f t="shared" si="11"/>
        <v>0</v>
      </c>
      <c r="J87" s="3">
        <f t="shared" si="11"/>
        <v>0</v>
      </c>
      <c r="K87" s="3">
        <f t="shared" si="11"/>
        <v>0</v>
      </c>
      <c r="L87" s="3">
        <f t="shared" si="11"/>
        <v>0</v>
      </c>
      <c r="M87" s="3">
        <f t="shared" si="11"/>
        <v>0</v>
      </c>
      <c r="N87" s="3">
        <f t="shared" si="11"/>
        <v>0</v>
      </c>
      <c r="O87" s="3">
        <f t="shared" si="11"/>
        <v>0</v>
      </c>
      <c r="P87" s="3">
        <f t="shared" si="11"/>
        <v>0</v>
      </c>
      <c r="Q87" s="3">
        <f t="shared" si="11"/>
        <v>0</v>
      </c>
      <c r="R87" s="3">
        <f t="shared" si="11"/>
        <v>0</v>
      </c>
      <c r="S87" s="3">
        <f t="shared" si="11"/>
        <v>0</v>
      </c>
      <c r="T87" s="3">
        <f t="shared" si="11"/>
        <v>0</v>
      </c>
      <c r="U87" s="3">
        <f t="shared" si="11"/>
        <v>0</v>
      </c>
      <c r="V87" s="3">
        <f t="shared" si="11"/>
        <v>0</v>
      </c>
      <c r="W87" s="3">
        <f t="shared" si="11"/>
        <v>0</v>
      </c>
      <c r="X87" s="3">
        <f t="shared" si="11"/>
        <v>0</v>
      </c>
      <c r="Y87" s="3">
        <f t="shared" si="11"/>
        <v>0</v>
      </c>
      <c r="Z87" s="3">
        <f t="shared" si="11"/>
        <v>0</v>
      </c>
      <c r="AA87" s="3">
        <f t="shared" si="11"/>
        <v>0</v>
      </c>
      <c r="AB87" s="3">
        <f t="shared" si="11"/>
        <v>0</v>
      </c>
      <c r="AC87" s="3">
        <f t="shared" si="11"/>
        <v>0</v>
      </c>
      <c r="AD87" s="3">
        <f t="shared" si="11"/>
        <v>0</v>
      </c>
      <c r="AE87" s="3">
        <f t="shared" si="11"/>
        <v>0</v>
      </c>
      <c r="AF87" s="3">
        <f t="shared" si="11"/>
        <v>0</v>
      </c>
      <c r="AG87" s="3">
        <f t="shared" si="11"/>
        <v>0</v>
      </c>
      <c r="AH87" s="3">
        <f t="shared" si="11"/>
        <v>0</v>
      </c>
      <c r="AI87" s="3">
        <f t="shared" si="11"/>
        <v>0</v>
      </c>
      <c r="AJ87" s="3">
        <f t="shared" si="11"/>
        <v>0</v>
      </c>
      <c r="AK87" s="3">
        <f t="shared" si="11"/>
        <v>0</v>
      </c>
      <c r="AL87" s="3">
        <f t="shared" si="11"/>
        <v>0</v>
      </c>
      <c r="AM87" s="3">
        <f t="shared" si="11"/>
        <v>0</v>
      </c>
      <c r="AN87" s="3">
        <f t="shared" si="11"/>
        <v>0</v>
      </c>
      <c r="AO87" s="3">
        <f t="shared" si="11"/>
        <v>0</v>
      </c>
      <c r="AP87" s="3">
        <f t="shared" si="11"/>
        <v>0</v>
      </c>
      <c r="AQ87" s="3">
        <f t="shared" si="11"/>
        <v>0</v>
      </c>
      <c r="AR87" s="3">
        <f t="shared" si="11"/>
        <v>0</v>
      </c>
      <c r="AS87" s="3">
        <f t="shared" si="11"/>
        <v>0</v>
      </c>
      <c r="AT87" s="3">
        <f t="shared" si="11"/>
        <v>0</v>
      </c>
      <c r="AU87" s="3">
        <f t="shared" si="11"/>
        <v>0</v>
      </c>
      <c r="AV87" s="3">
        <f t="shared" si="11"/>
        <v>0</v>
      </c>
      <c r="AW87" s="3">
        <f t="shared" si="11"/>
        <v>0</v>
      </c>
      <c r="AX87" s="3">
        <f t="shared" si="11"/>
        <v>0</v>
      </c>
      <c r="AY87" s="3">
        <f t="shared" si="11"/>
        <v>0</v>
      </c>
      <c r="AZ87" s="3">
        <f t="shared" si="11"/>
        <v>0</v>
      </c>
      <c r="BA87" s="3">
        <f t="shared" si="11"/>
        <v>0</v>
      </c>
      <c r="BB87" s="3">
        <f t="shared" si="11"/>
        <v>0</v>
      </c>
      <c r="BC87" s="3">
        <f t="shared" si="11"/>
        <v>0</v>
      </c>
      <c r="BD87" s="3">
        <f t="shared" si="11"/>
        <v>0</v>
      </c>
      <c r="BE87" s="3">
        <f t="shared" si="11"/>
        <v>0</v>
      </c>
      <c r="BF87" s="3">
        <f t="shared" si="11"/>
        <v>0</v>
      </c>
      <c r="BG87" s="3">
        <f t="shared" si="11"/>
        <v>0</v>
      </c>
      <c r="BH87" s="3">
        <f t="shared" si="11"/>
        <v>0</v>
      </c>
      <c r="BI87" s="3">
        <f t="shared" si="11"/>
        <v>0</v>
      </c>
      <c r="BJ87" s="3">
        <f t="shared" si="11"/>
        <v>0</v>
      </c>
      <c r="BK87" s="3">
        <f t="shared" si="11"/>
        <v>0</v>
      </c>
      <c r="BL87" s="3">
        <f t="shared" si="11"/>
        <v>0</v>
      </c>
      <c r="BM87" s="3">
        <f t="shared" si="11"/>
        <v>0</v>
      </c>
      <c r="BN87" s="3">
        <f t="shared" si="11"/>
        <v>0</v>
      </c>
      <c r="BO87" s="3">
        <f t="shared" ref="BO87:CX87" si="12">(BO49+BO52+BO55+BO58+BO61+BO64+BO67+BO70+BO73+BO75+BO78+BO81+BO84)</f>
        <v>0</v>
      </c>
      <c r="BP87" s="3">
        <f t="shared" si="12"/>
        <v>0</v>
      </c>
      <c r="BQ87" s="3">
        <f t="shared" si="12"/>
        <v>0</v>
      </c>
      <c r="BR87" s="3">
        <f t="shared" si="12"/>
        <v>0</v>
      </c>
      <c r="BS87" s="3">
        <f t="shared" si="12"/>
        <v>0</v>
      </c>
      <c r="BT87" s="3">
        <f t="shared" si="12"/>
        <v>0</v>
      </c>
      <c r="BU87" s="3">
        <f t="shared" si="12"/>
        <v>0</v>
      </c>
      <c r="BV87" s="3">
        <f t="shared" si="12"/>
        <v>0</v>
      </c>
      <c r="BW87" s="3">
        <f t="shared" si="12"/>
        <v>0</v>
      </c>
      <c r="BX87" s="3">
        <f t="shared" si="12"/>
        <v>0</v>
      </c>
      <c r="BY87" s="3">
        <f t="shared" si="12"/>
        <v>0</v>
      </c>
      <c r="BZ87" s="3">
        <f t="shared" si="12"/>
        <v>0</v>
      </c>
      <c r="CA87" s="3">
        <f t="shared" si="12"/>
        <v>0</v>
      </c>
      <c r="CB87" s="3">
        <f t="shared" si="12"/>
        <v>0</v>
      </c>
      <c r="CC87" s="3">
        <f t="shared" si="12"/>
        <v>0</v>
      </c>
      <c r="CD87" s="3">
        <f t="shared" si="12"/>
        <v>0</v>
      </c>
      <c r="CE87" s="3">
        <f t="shared" si="12"/>
        <v>0</v>
      </c>
      <c r="CF87" s="3">
        <f t="shared" si="12"/>
        <v>0</v>
      </c>
      <c r="CG87" s="3">
        <f t="shared" si="12"/>
        <v>0</v>
      </c>
      <c r="CH87" s="3">
        <f t="shared" si="12"/>
        <v>0</v>
      </c>
      <c r="CI87" s="3">
        <f t="shared" si="12"/>
        <v>0</v>
      </c>
      <c r="CJ87" s="3">
        <f t="shared" si="12"/>
        <v>0</v>
      </c>
      <c r="CK87" s="3">
        <f t="shared" si="12"/>
        <v>0</v>
      </c>
      <c r="CL87" s="3">
        <f t="shared" si="12"/>
        <v>0</v>
      </c>
      <c r="CM87" s="3">
        <f t="shared" si="12"/>
        <v>0</v>
      </c>
      <c r="CN87" s="3">
        <f t="shared" si="12"/>
        <v>0</v>
      </c>
      <c r="CO87" s="3">
        <f t="shared" si="12"/>
        <v>0</v>
      </c>
      <c r="CP87" s="3">
        <f t="shared" si="12"/>
        <v>0</v>
      </c>
      <c r="CQ87" s="3">
        <f t="shared" si="12"/>
        <v>0</v>
      </c>
      <c r="CR87" s="3">
        <f t="shared" si="12"/>
        <v>0</v>
      </c>
      <c r="CS87" s="3">
        <f t="shared" si="12"/>
        <v>0</v>
      </c>
      <c r="CT87" s="3">
        <f t="shared" si="12"/>
        <v>0</v>
      </c>
      <c r="CU87" s="3">
        <f t="shared" si="12"/>
        <v>0</v>
      </c>
      <c r="CV87" s="3">
        <f t="shared" si="12"/>
        <v>0</v>
      </c>
      <c r="CW87" s="3">
        <f t="shared" si="12"/>
        <v>0</v>
      </c>
      <c r="CX87" s="3">
        <f t="shared" si="12"/>
        <v>0</v>
      </c>
    </row>
    <row r="88" spans="1:102" x14ac:dyDescent="0.2">
      <c r="A88" s="5" t="s">
        <v>22</v>
      </c>
      <c r="B88" s="21">
        <f>(B50+B53+B56+B59+B62+B65+B68+B71+B74+B76+B79+B82+B85)</f>
        <v>0</v>
      </c>
      <c r="C88" s="3">
        <f t="shared" ref="C88:BN88" si="13">(C50+C53+C56+C59+C62+C65+C68+C71+C74+C76+C79+C82+C85)</f>
        <v>0</v>
      </c>
      <c r="D88" s="3">
        <f t="shared" si="13"/>
        <v>0</v>
      </c>
      <c r="E88" s="3">
        <f t="shared" si="13"/>
        <v>0</v>
      </c>
      <c r="F88" s="3">
        <f t="shared" si="13"/>
        <v>0</v>
      </c>
      <c r="G88" s="3">
        <f t="shared" si="13"/>
        <v>0</v>
      </c>
      <c r="H88" s="3">
        <f t="shared" si="13"/>
        <v>0</v>
      </c>
      <c r="I88" s="3">
        <f t="shared" si="13"/>
        <v>0</v>
      </c>
      <c r="J88" s="3">
        <f t="shared" si="13"/>
        <v>0</v>
      </c>
      <c r="K88" s="3">
        <f t="shared" si="13"/>
        <v>0</v>
      </c>
      <c r="L88" s="3">
        <f t="shared" si="13"/>
        <v>0</v>
      </c>
      <c r="M88" s="3">
        <f t="shared" si="13"/>
        <v>0</v>
      </c>
      <c r="N88" s="3">
        <f t="shared" si="13"/>
        <v>0</v>
      </c>
      <c r="O88" s="3">
        <f t="shared" si="13"/>
        <v>0</v>
      </c>
      <c r="P88" s="3">
        <f t="shared" si="13"/>
        <v>0</v>
      </c>
      <c r="Q88" s="3">
        <f t="shared" si="13"/>
        <v>0</v>
      </c>
      <c r="R88" s="3">
        <f t="shared" si="13"/>
        <v>0</v>
      </c>
      <c r="S88" s="3">
        <f t="shared" si="13"/>
        <v>0</v>
      </c>
      <c r="T88" s="3">
        <f t="shared" si="13"/>
        <v>0</v>
      </c>
      <c r="U88" s="3">
        <f t="shared" si="13"/>
        <v>0</v>
      </c>
      <c r="V88" s="3">
        <f t="shared" si="13"/>
        <v>0</v>
      </c>
      <c r="W88" s="3">
        <f t="shared" si="13"/>
        <v>0</v>
      </c>
      <c r="X88" s="3">
        <f t="shared" si="13"/>
        <v>0</v>
      </c>
      <c r="Y88" s="3">
        <f t="shared" si="13"/>
        <v>0</v>
      </c>
      <c r="Z88" s="3">
        <f t="shared" si="13"/>
        <v>0</v>
      </c>
      <c r="AA88" s="3">
        <f t="shared" si="13"/>
        <v>0</v>
      </c>
      <c r="AB88" s="3">
        <f t="shared" si="13"/>
        <v>0</v>
      </c>
      <c r="AC88" s="3">
        <f t="shared" si="13"/>
        <v>0</v>
      </c>
      <c r="AD88" s="3">
        <f t="shared" si="13"/>
        <v>0</v>
      </c>
      <c r="AE88" s="3">
        <f t="shared" si="13"/>
        <v>0</v>
      </c>
      <c r="AF88" s="3">
        <f t="shared" si="13"/>
        <v>0</v>
      </c>
      <c r="AG88" s="3">
        <f t="shared" si="13"/>
        <v>0</v>
      </c>
      <c r="AH88" s="3">
        <f t="shared" si="13"/>
        <v>0</v>
      </c>
      <c r="AI88" s="3">
        <f t="shared" si="13"/>
        <v>0</v>
      </c>
      <c r="AJ88" s="3">
        <f t="shared" si="13"/>
        <v>0</v>
      </c>
      <c r="AK88" s="3">
        <f t="shared" si="13"/>
        <v>0</v>
      </c>
      <c r="AL88" s="3">
        <f t="shared" si="13"/>
        <v>0</v>
      </c>
      <c r="AM88" s="3">
        <f t="shared" si="13"/>
        <v>0</v>
      </c>
      <c r="AN88" s="3">
        <f t="shared" si="13"/>
        <v>0</v>
      </c>
      <c r="AO88" s="3">
        <f t="shared" si="13"/>
        <v>0</v>
      </c>
      <c r="AP88" s="3">
        <f t="shared" si="13"/>
        <v>0</v>
      </c>
      <c r="AQ88" s="3">
        <f t="shared" si="13"/>
        <v>0</v>
      </c>
      <c r="AR88" s="3">
        <f t="shared" si="13"/>
        <v>0</v>
      </c>
      <c r="AS88" s="3">
        <f t="shared" si="13"/>
        <v>0</v>
      </c>
      <c r="AT88" s="3">
        <f t="shared" si="13"/>
        <v>0</v>
      </c>
      <c r="AU88" s="3">
        <f t="shared" si="13"/>
        <v>0</v>
      </c>
      <c r="AV88" s="3">
        <f t="shared" si="13"/>
        <v>0</v>
      </c>
      <c r="AW88" s="3">
        <f t="shared" si="13"/>
        <v>0</v>
      </c>
      <c r="AX88" s="3">
        <f t="shared" si="13"/>
        <v>0</v>
      </c>
      <c r="AY88" s="3">
        <f t="shared" si="13"/>
        <v>0</v>
      </c>
      <c r="AZ88" s="3">
        <f t="shared" si="13"/>
        <v>0</v>
      </c>
      <c r="BA88" s="3">
        <f t="shared" si="13"/>
        <v>0</v>
      </c>
      <c r="BB88" s="3">
        <f t="shared" si="13"/>
        <v>0</v>
      </c>
      <c r="BC88" s="3">
        <f t="shared" si="13"/>
        <v>0</v>
      </c>
      <c r="BD88" s="3">
        <f t="shared" si="13"/>
        <v>0</v>
      </c>
      <c r="BE88" s="3">
        <f t="shared" si="13"/>
        <v>0</v>
      </c>
      <c r="BF88" s="3">
        <f t="shared" si="13"/>
        <v>0</v>
      </c>
      <c r="BG88" s="3">
        <f t="shared" si="13"/>
        <v>0</v>
      </c>
      <c r="BH88" s="3">
        <f t="shared" si="13"/>
        <v>0</v>
      </c>
      <c r="BI88" s="3">
        <f t="shared" si="13"/>
        <v>0</v>
      </c>
      <c r="BJ88" s="3">
        <f t="shared" si="13"/>
        <v>0</v>
      </c>
      <c r="BK88" s="3">
        <f t="shared" si="13"/>
        <v>0</v>
      </c>
      <c r="BL88" s="3">
        <f t="shared" si="13"/>
        <v>0</v>
      </c>
      <c r="BM88" s="3">
        <f t="shared" si="13"/>
        <v>0</v>
      </c>
      <c r="BN88" s="3">
        <f t="shared" si="13"/>
        <v>0</v>
      </c>
      <c r="BO88" s="3">
        <f t="shared" ref="BO88:CX88" si="14">(BO50+BO53+BO56+BO59+BO62+BO65+BO68+BO71+BO74+BO76+BO79+BO82+BO85)</f>
        <v>0</v>
      </c>
      <c r="BP88" s="3">
        <f t="shared" si="14"/>
        <v>0</v>
      </c>
      <c r="BQ88" s="3">
        <f t="shared" si="14"/>
        <v>0</v>
      </c>
      <c r="BR88" s="3">
        <f t="shared" si="14"/>
        <v>0</v>
      </c>
      <c r="BS88" s="3">
        <f t="shared" si="14"/>
        <v>0</v>
      </c>
      <c r="BT88" s="3">
        <f t="shared" si="14"/>
        <v>0</v>
      </c>
      <c r="BU88" s="3">
        <f t="shared" si="14"/>
        <v>0</v>
      </c>
      <c r="BV88" s="3">
        <f t="shared" si="14"/>
        <v>0</v>
      </c>
      <c r="BW88" s="3">
        <f t="shared" si="14"/>
        <v>0</v>
      </c>
      <c r="BX88" s="3">
        <f t="shared" si="14"/>
        <v>0</v>
      </c>
      <c r="BY88" s="3">
        <f t="shared" si="14"/>
        <v>0</v>
      </c>
      <c r="BZ88" s="3">
        <f t="shared" si="14"/>
        <v>0</v>
      </c>
      <c r="CA88" s="3">
        <f t="shared" si="14"/>
        <v>0</v>
      </c>
      <c r="CB88" s="3">
        <f t="shared" si="14"/>
        <v>0</v>
      </c>
      <c r="CC88" s="3">
        <f t="shared" si="14"/>
        <v>0</v>
      </c>
      <c r="CD88" s="3">
        <f t="shared" si="14"/>
        <v>0</v>
      </c>
      <c r="CE88" s="3">
        <f t="shared" si="14"/>
        <v>0</v>
      </c>
      <c r="CF88" s="3">
        <f t="shared" si="14"/>
        <v>0</v>
      </c>
      <c r="CG88" s="3">
        <f t="shared" si="14"/>
        <v>0</v>
      </c>
      <c r="CH88" s="3">
        <f t="shared" si="14"/>
        <v>0</v>
      </c>
      <c r="CI88" s="3">
        <f t="shared" si="14"/>
        <v>0</v>
      </c>
      <c r="CJ88" s="3">
        <f t="shared" si="14"/>
        <v>0</v>
      </c>
      <c r="CK88" s="3">
        <f t="shared" si="14"/>
        <v>0</v>
      </c>
      <c r="CL88" s="3">
        <f t="shared" si="14"/>
        <v>0</v>
      </c>
      <c r="CM88" s="3">
        <f t="shared" si="14"/>
        <v>0</v>
      </c>
      <c r="CN88" s="3">
        <f t="shared" si="14"/>
        <v>0</v>
      </c>
      <c r="CO88" s="3">
        <f t="shared" si="14"/>
        <v>0</v>
      </c>
      <c r="CP88" s="3">
        <f t="shared" si="14"/>
        <v>0</v>
      </c>
      <c r="CQ88" s="3">
        <f t="shared" si="14"/>
        <v>0</v>
      </c>
      <c r="CR88" s="3">
        <f t="shared" si="14"/>
        <v>0</v>
      </c>
      <c r="CS88" s="3">
        <f t="shared" si="14"/>
        <v>0</v>
      </c>
      <c r="CT88" s="3">
        <f t="shared" si="14"/>
        <v>0</v>
      </c>
      <c r="CU88" s="3">
        <f t="shared" si="14"/>
        <v>0</v>
      </c>
      <c r="CV88" s="3">
        <f t="shared" si="14"/>
        <v>0</v>
      </c>
      <c r="CW88" s="3">
        <f t="shared" si="14"/>
        <v>0</v>
      </c>
      <c r="CX88" s="3">
        <f t="shared" si="14"/>
        <v>0</v>
      </c>
    </row>
    <row r="89" spans="1:102" x14ac:dyDescent="0.2">
      <c r="A89" s="5" t="s">
        <v>23</v>
      </c>
      <c r="B89" s="21">
        <f>(B51+B54+B57+B60+B63+B66+B69+B72+B77+B80+B83+B86)</f>
        <v>0</v>
      </c>
      <c r="C89" s="3">
        <f t="shared" ref="C89:BN89" si="15">(C51+C54+C57+C60+C63+C66+C69+C72+C77+C80+C83+C86)</f>
        <v>0</v>
      </c>
      <c r="D89" s="3">
        <f t="shared" si="15"/>
        <v>0</v>
      </c>
      <c r="E89" s="3">
        <f t="shared" si="15"/>
        <v>0</v>
      </c>
      <c r="F89" s="3">
        <f t="shared" si="15"/>
        <v>0</v>
      </c>
      <c r="G89" s="3">
        <f t="shared" si="15"/>
        <v>0</v>
      </c>
      <c r="H89" s="3">
        <f t="shared" si="15"/>
        <v>0</v>
      </c>
      <c r="I89" s="3">
        <f t="shared" si="15"/>
        <v>0</v>
      </c>
      <c r="J89" s="3">
        <f t="shared" si="15"/>
        <v>0</v>
      </c>
      <c r="K89" s="3">
        <f t="shared" si="15"/>
        <v>0</v>
      </c>
      <c r="L89" s="3">
        <f t="shared" si="15"/>
        <v>0</v>
      </c>
      <c r="M89" s="3">
        <f t="shared" si="15"/>
        <v>0</v>
      </c>
      <c r="N89" s="3">
        <f t="shared" si="15"/>
        <v>0</v>
      </c>
      <c r="O89" s="3">
        <f t="shared" si="15"/>
        <v>0</v>
      </c>
      <c r="P89" s="3">
        <f t="shared" si="15"/>
        <v>0</v>
      </c>
      <c r="Q89" s="3">
        <f t="shared" si="15"/>
        <v>0</v>
      </c>
      <c r="R89" s="3">
        <f t="shared" si="15"/>
        <v>0</v>
      </c>
      <c r="S89" s="3">
        <f t="shared" si="15"/>
        <v>0</v>
      </c>
      <c r="T89" s="3">
        <f t="shared" si="15"/>
        <v>0</v>
      </c>
      <c r="U89" s="3">
        <f t="shared" si="15"/>
        <v>0</v>
      </c>
      <c r="V89" s="3">
        <f t="shared" si="15"/>
        <v>0</v>
      </c>
      <c r="W89" s="3">
        <f t="shared" si="15"/>
        <v>0</v>
      </c>
      <c r="X89" s="3">
        <f t="shared" si="15"/>
        <v>0</v>
      </c>
      <c r="Y89" s="3">
        <f t="shared" si="15"/>
        <v>0</v>
      </c>
      <c r="Z89" s="3">
        <f t="shared" si="15"/>
        <v>0</v>
      </c>
      <c r="AA89" s="3">
        <f t="shared" si="15"/>
        <v>0</v>
      </c>
      <c r="AB89" s="3">
        <f t="shared" si="15"/>
        <v>0</v>
      </c>
      <c r="AC89" s="3">
        <f t="shared" si="15"/>
        <v>0</v>
      </c>
      <c r="AD89" s="3">
        <f t="shared" si="15"/>
        <v>0</v>
      </c>
      <c r="AE89" s="3">
        <f t="shared" si="15"/>
        <v>0</v>
      </c>
      <c r="AF89" s="3">
        <f t="shared" si="15"/>
        <v>0</v>
      </c>
      <c r="AG89" s="3">
        <f t="shared" si="15"/>
        <v>0</v>
      </c>
      <c r="AH89" s="3">
        <f t="shared" si="15"/>
        <v>0</v>
      </c>
      <c r="AI89" s="3">
        <f t="shared" si="15"/>
        <v>0</v>
      </c>
      <c r="AJ89" s="3">
        <f t="shared" si="15"/>
        <v>0</v>
      </c>
      <c r="AK89" s="3">
        <f t="shared" si="15"/>
        <v>0</v>
      </c>
      <c r="AL89" s="3">
        <f t="shared" si="15"/>
        <v>0</v>
      </c>
      <c r="AM89" s="3">
        <f t="shared" si="15"/>
        <v>0</v>
      </c>
      <c r="AN89" s="3">
        <f t="shared" si="15"/>
        <v>0</v>
      </c>
      <c r="AO89" s="3">
        <f t="shared" si="15"/>
        <v>0</v>
      </c>
      <c r="AP89" s="3">
        <f t="shared" si="15"/>
        <v>0</v>
      </c>
      <c r="AQ89" s="3">
        <f t="shared" si="15"/>
        <v>0</v>
      </c>
      <c r="AR89" s="3">
        <f t="shared" si="15"/>
        <v>0</v>
      </c>
      <c r="AS89" s="3">
        <f t="shared" si="15"/>
        <v>0</v>
      </c>
      <c r="AT89" s="3">
        <f t="shared" si="15"/>
        <v>0</v>
      </c>
      <c r="AU89" s="3">
        <f t="shared" si="15"/>
        <v>0</v>
      </c>
      <c r="AV89" s="3">
        <f t="shared" si="15"/>
        <v>0</v>
      </c>
      <c r="AW89" s="3">
        <f t="shared" si="15"/>
        <v>0</v>
      </c>
      <c r="AX89" s="3">
        <f t="shared" si="15"/>
        <v>0</v>
      </c>
      <c r="AY89" s="3">
        <f t="shared" si="15"/>
        <v>0</v>
      </c>
      <c r="AZ89" s="3">
        <f t="shared" si="15"/>
        <v>0</v>
      </c>
      <c r="BA89" s="3">
        <f t="shared" si="15"/>
        <v>0</v>
      </c>
      <c r="BB89" s="3">
        <f t="shared" si="15"/>
        <v>0</v>
      </c>
      <c r="BC89" s="3">
        <f t="shared" si="15"/>
        <v>0</v>
      </c>
      <c r="BD89" s="3">
        <f t="shared" si="15"/>
        <v>0</v>
      </c>
      <c r="BE89" s="3">
        <f t="shared" si="15"/>
        <v>0</v>
      </c>
      <c r="BF89" s="3">
        <f t="shared" si="15"/>
        <v>0</v>
      </c>
      <c r="BG89" s="3">
        <f t="shared" si="15"/>
        <v>0</v>
      </c>
      <c r="BH89" s="3">
        <f t="shared" si="15"/>
        <v>0</v>
      </c>
      <c r="BI89" s="3">
        <f t="shared" si="15"/>
        <v>0</v>
      </c>
      <c r="BJ89" s="3">
        <f t="shared" si="15"/>
        <v>0</v>
      </c>
      <c r="BK89" s="3">
        <f t="shared" si="15"/>
        <v>0</v>
      </c>
      <c r="BL89" s="3">
        <f t="shared" si="15"/>
        <v>0</v>
      </c>
      <c r="BM89" s="3">
        <f t="shared" si="15"/>
        <v>0</v>
      </c>
      <c r="BN89" s="3">
        <f t="shared" si="15"/>
        <v>0</v>
      </c>
      <c r="BO89" s="3">
        <f t="shared" ref="BO89:CX89" si="16">(BO51+BO54+BO57+BO60+BO63+BO66+BO69+BO72+BO77+BO80+BO83+BO86)</f>
        <v>0</v>
      </c>
      <c r="BP89" s="3">
        <f t="shared" si="16"/>
        <v>0</v>
      </c>
      <c r="BQ89" s="3">
        <f t="shared" si="16"/>
        <v>0</v>
      </c>
      <c r="BR89" s="3">
        <f t="shared" si="16"/>
        <v>0</v>
      </c>
      <c r="BS89" s="3">
        <f t="shared" si="16"/>
        <v>0</v>
      </c>
      <c r="BT89" s="3">
        <f t="shared" si="16"/>
        <v>0</v>
      </c>
      <c r="BU89" s="3">
        <f t="shared" si="16"/>
        <v>0</v>
      </c>
      <c r="BV89" s="3">
        <f t="shared" si="16"/>
        <v>0</v>
      </c>
      <c r="BW89" s="3">
        <f t="shared" si="16"/>
        <v>0</v>
      </c>
      <c r="BX89" s="3">
        <f t="shared" si="16"/>
        <v>0</v>
      </c>
      <c r="BY89" s="3">
        <f t="shared" si="16"/>
        <v>0</v>
      </c>
      <c r="BZ89" s="3">
        <f t="shared" si="16"/>
        <v>0</v>
      </c>
      <c r="CA89" s="3">
        <f t="shared" si="16"/>
        <v>0</v>
      </c>
      <c r="CB89" s="3">
        <f t="shared" si="16"/>
        <v>0</v>
      </c>
      <c r="CC89" s="3">
        <f t="shared" si="16"/>
        <v>0</v>
      </c>
      <c r="CD89" s="3">
        <f t="shared" si="16"/>
        <v>0</v>
      </c>
      <c r="CE89" s="3">
        <f t="shared" si="16"/>
        <v>0</v>
      </c>
      <c r="CF89" s="3">
        <f t="shared" si="16"/>
        <v>0</v>
      </c>
      <c r="CG89" s="3">
        <f t="shared" si="16"/>
        <v>0</v>
      </c>
      <c r="CH89" s="3">
        <f t="shared" si="16"/>
        <v>0</v>
      </c>
      <c r="CI89" s="3">
        <f t="shared" si="16"/>
        <v>0</v>
      </c>
      <c r="CJ89" s="3">
        <f t="shared" si="16"/>
        <v>0</v>
      </c>
      <c r="CK89" s="3">
        <f t="shared" si="16"/>
        <v>0</v>
      </c>
      <c r="CL89" s="3">
        <f t="shared" si="16"/>
        <v>0</v>
      </c>
      <c r="CM89" s="3">
        <f t="shared" si="16"/>
        <v>0</v>
      </c>
      <c r="CN89" s="3">
        <f t="shared" si="16"/>
        <v>0</v>
      </c>
      <c r="CO89" s="3">
        <f t="shared" si="16"/>
        <v>0</v>
      </c>
      <c r="CP89" s="3">
        <f t="shared" si="16"/>
        <v>0</v>
      </c>
      <c r="CQ89" s="3">
        <f t="shared" si="16"/>
        <v>0</v>
      </c>
      <c r="CR89" s="3">
        <f t="shared" si="16"/>
        <v>0</v>
      </c>
      <c r="CS89" s="3">
        <f t="shared" si="16"/>
        <v>0</v>
      </c>
      <c r="CT89" s="3">
        <f t="shared" si="16"/>
        <v>0</v>
      </c>
      <c r="CU89" s="3">
        <f t="shared" si="16"/>
        <v>0</v>
      </c>
      <c r="CV89" s="3">
        <f t="shared" si="16"/>
        <v>0</v>
      </c>
      <c r="CW89" s="3">
        <f t="shared" si="16"/>
        <v>0</v>
      </c>
      <c r="CX89" s="3">
        <f t="shared" si="16"/>
        <v>0</v>
      </c>
    </row>
    <row r="90" spans="1:102" x14ac:dyDescent="0.2">
      <c r="A90" s="4" t="s">
        <v>114</v>
      </c>
      <c r="B90" s="17"/>
    </row>
    <row r="91" spans="1:102" x14ac:dyDescent="0.2">
      <c r="A91" s="5" t="s">
        <v>11</v>
      </c>
      <c r="B91" s="17">
        <f t="shared" ref="B91:B97" si="17">SUM(C91:CX91)</f>
        <v>0</v>
      </c>
    </row>
    <row r="92" spans="1:102" x14ac:dyDescent="0.2">
      <c r="A92" s="5" t="s">
        <v>12</v>
      </c>
      <c r="B92" s="17">
        <f t="shared" si="17"/>
        <v>0</v>
      </c>
    </row>
    <row r="93" spans="1:102" x14ac:dyDescent="0.2">
      <c r="A93" s="5" t="s">
        <v>13</v>
      </c>
      <c r="B93" s="17">
        <f t="shared" si="17"/>
        <v>0</v>
      </c>
    </row>
    <row r="94" spans="1:102" x14ac:dyDescent="0.2">
      <c r="A94" s="5" t="s">
        <v>44</v>
      </c>
      <c r="B94" s="17">
        <f t="shared" si="17"/>
        <v>0</v>
      </c>
    </row>
    <row r="95" spans="1:102" x14ac:dyDescent="0.2">
      <c r="A95" s="5" t="s">
        <v>69</v>
      </c>
      <c r="B95" s="17">
        <f t="shared" si="17"/>
        <v>0</v>
      </c>
    </row>
    <row r="96" spans="1:102" x14ac:dyDescent="0.2">
      <c r="A96" s="5" t="s">
        <v>53</v>
      </c>
      <c r="B96" s="17">
        <f t="shared" si="17"/>
        <v>0</v>
      </c>
    </row>
    <row r="97" spans="1:102" x14ac:dyDescent="0.2">
      <c r="A97" s="5" t="s">
        <v>54</v>
      </c>
      <c r="B97" s="17">
        <f t="shared" si="17"/>
        <v>0</v>
      </c>
    </row>
    <row r="98" spans="1:102" s="7" customFormat="1" ht="25.5" x14ac:dyDescent="0.2">
      <c r="A98" s="6" t="s">
        <v>115</v>
      </c>
      <c r="B98" s="19"/>
    </row>
    <row r="99" spans="1:102" x14ac:dyDescent="0.2">
      <c r="A99" s="5" t="s">
        <v>254</v>
      </c>
      <c r="B99" s="17">
        <f t="shared" ref="B99:B101" si="18">SUM(C99:CX99)</f>
        <v>0</v>
      </c>
    </row>
    <row r="100" spans="1:102" x14ac:dyDescent="0.2">
      <c r="A100" s="5" t="s">
        <v>257</v>
      </c>
      <c r="B100" s="17">
        <f t="shared" si="18"/>
        <v>0</v>
      </c>
    </row>
    <row r="101" spans="1:102" x14ac:dyDescent="0.2">
      <c r="A101" s="5" t="s">
        <v>260</v>
      </c>
      <c r="B101" s="17">
        <f t="shared" si="18"/>
        <v>0</v>
      </c>
    </row>
    <row r="102" spans="1:102" x14ac:dyDescent="0.2">
      <c r="A102" s="5" t="s">
        <v>263</v>
      </c>
      <c r="B102" s="21">
        <f>(B99+B100+B101)</f>
        <v>0</v>
      </c>
      <c r="C102" s="3">
        <f t="shared" ref="C102:BN102" si="19">(C99+C100+C101)</f>
        <v>0</v>
      </c>
      <c r="D102" s="3">
        <f t="shared" si="19"/>
        <v>0</v>
      </c>
      <c r="E102" s="3">
        <f t="shared" si="19"/>
        <v>0</v>
      </c>
      <c r="F102" s="3">
        <f t="shared" si="19"/>
        <v>0</v>
      </c>
      <c r="G102" s="3">
        <f t="shared" si="19"/>
        <v>0</v>
      </c>
      <c r="H102" s="3">
        <f t="shared" si="19"/>
        <v>0</v>
      </c>
      <c r="I102" s="3">
        <f t="shared" si="19"/>
        <v>0</v>
      </c>
      <c r="J102" s="3">
        <f t="shared" si="19"/>
        <v>0</v>
      </c>
      <c r="K102" s="3">
        <f t="shared" si="19"/>
        <v>0</v>
      </c>
      <c r="L102" s="3">
        <f t="shared" si="19"/>
        <v>0</v>
      </c>
      <c r="M102" s="3">
        <f t="shared" si="19"/>
        <v>0</v>
      </c>
      <c r="N102" s="3">
        <f t="shared" si="19"/>
        <v>0</v>
      </c>
      <c r="O102" s="3">
        <f t="shared" si="19"/>
        <v>0</v>
      </c>
      <c r="P102" s="3">
        <f t="shared" si="19"/>
        <v>0</v>
      </c>
      <c r="Q102" s="3">
        <f t="shared" si="19"/>
        <v>0</v>
      </c>
      <c r="R102" s="3">
        <f t="shared" si="19"/>
        <v>0</v>
      </c>
      <c r="S102" s="3">
        <f t="shared" si="19"/>
        <v>0</v>
      </c>
      <c r="T102" s="3">
        <f t="shared" si="19"/>
        <v>0</v>
      </c>
      <c r="U102" s="3">
        <f t="shared" si="19"/>
        <v>0</v>
      </c>
      <c r="V102" s="3">
        <f t="shared" si="19"/>
        <v>0</v>
      </c>
      <c r="W102" s="3">
        <f t="shared" si="19"/>
        <v>0</v>
      </c>
      <c r="X102" s="3">
        <f t="shared" si="19"/>
        <v>0</v>
      </c>
      <c r="Y102" s="3">
        <f t="shared" si="19"/>
        <v>0</v>
      </c>
      <c r="Z102" s="3">
        <f t="shared" si="19"/>
        <v>0</v>
      </c>
      <c r="AA102" s="3">
        <f t="shared" si="19"/>
        <v>0</v>
      </c>
      <c r="AB102" s="3">
        <f t="shared" si="19"/>
        <v>0</v>
      </c>
      <c r="AC102" s="3">
        <f t="shared" si="19"/>
        <v>0</v>
      </c>
      <c r="AD102" s="3">
        <f t="shared" si="19"/>
        <v>0</v>
      </c>
      <c r="AE102" s="3">
        <f t="shared" si="19"/>
        <v>0</v>
      </c>
      <c r="AF102" s="3">
        <f t="shared" si="19"/>
        <v>0</v>
      </c>
      <c r="AG102" s="3">
        <f t="shared" si="19"/>
        <v>0</v>
      </c>
      <c r="AH102" s="3">
        <f t="shared" si="19"/>
        <v>0</v>
      </c>
      <c r="AI102" s="3">
        <f t="shared" si="19"/>
        <v>0</v>
      </c>
      <c r="AJ102" s="3">
        <f t="shared" si="19"/>
        <v>0</v>
      </c>
      <c r="AK102" s="3">
        <f t="shared" si="19"/>
        <v>0</v>
      </c>
      <c r="AL102" s="3">
        <f t="shared" si="19"/>
        <v>0</v>
      </c>
      <c r="AM102" s="3">
        <f t="shared" si="19"/>
        <v>0</v>
      </c>
      <c r="AN102" s="3">
        <f t="shared" si="19"/>
        <v>0</v>
      </c>
      <c r="AO102" s="3">
        <f t="shared" si="19"/>
        <v>0</v>
      </c>
      <c r="AP102" s="3">
        <f t="shared" si="19"/>
        <v>0</v>
      </c>
      <c r="AQ102" s="3">
        <f t="shared" si="19"/>
        <v>0</v>
      </c>
      <c r="AR102" s="3">
        <f t="shared" si="19"/>
        <v>0</v>
      </c>
      <c r="AS102" s="3">
        <f t="shared" si="19"/>
        <v>0</v>
      </c>
      <c r="AT102" s="3">
        <f t="shared" si="19"/>
        <v>0</v>
      </c>
      <c r="AU102" s="3">
        <f t="shared" si="19"/>
        <v>0</v>
      </c>
      <c r="AV102" s="3">
        <f t="shared" si="19"/>
        <v>0</v>
      </c>
      <c r="AW102" s="3">
        <f t="shared" si="19"/>
        <v>0</v>
      </c>
      <c r="AX102" s="3">
        <f t="shared" si="19"/>
        <v>0</v>
      </c>
      <c r="AY102" s="3">
        <f t="shared" si="19"/>
        <v>0</v>
      </c>
      <c r="AZ102" s="3">
        <f t="shared" si="19"/>
        <v>0</v>
      </c>
      <c r="BA102" s="3">
        <f t="shared" si="19"/>
        <v>0</v>
      </c>
      <c r="BB102" s="3">
        <f t="shared" si="19"/>
        <v>0</v>
      </c>
      <c r="BC102" s="3">
        <f t="shared" si="19"/>
        <v>0</v>
      </c>
      <c r="BD102" s="3">
        <f t="shared" si="19"/>
        <v>0</v>
      </c>
      <c r="BE102" s="3">
        <f t="shared" si="19"/>
        <v>0</v>
      </c>
      <c r="BF102" s="3">
        <f t="shared" si="19"/>
        <v>0</v>
      </c>
      <c r="BG102" s="3">
        <f t="shared" si="19"/>
        <v>0</v>
      </c>
      <c r="BH102" s="3">
        <f t="shared" si="19"/>
        <v>0</v>
      </c>
      <c r="BI102" s="3">
        <f t="shared" si="19"/>
        <v>0</v>
      </c>
      <c r="BJ102" s="3">
        <f t="shared" si="19"/>
        <v>0</v>
      </c>
      <c r="BK102" s="3">
        <f t="shared" si="19"/>
        <v>0</v>
      </c>
      <c r="BL102" s="3">
        <f t="shared" si="19"/>
        <v>0</v>
      </c>
      <c r="BM102" s="3">
        <f t="shared" si="19"/>
        <v>0</v>
      </c>
      <c r="BN102" s="3">
        <f t="shared" si="19"/>
        <v>0</v>
      </c>
      <c r="BO102" s="3">
        <f t="shared" ref="BO102:CX102" si="20">(BO99+BO100+BO101)</f>
        <v>0</v>
      </c>
      <c r="BP102" s="3">
        <f t="shared" si="20"/>
        <v>0</v>
      </c>
      <c r="BQ102" s="3">
        <f t="shared" si="20"/>
        <v>0</v>
      </c>
      <c r="BR102" s="3">
        <f t="shared" si="20"/>
        <v>0</v>
      </c>
      <c r="BS102" s="3">
        <f t="shared" si="20"/>
        <v>0</v>
      </c>
      <c r="BT102" s="3">
        <f t="shared" si="20"/>
        <v>0</v>
      </c>
      <c r="BU102" s="3">
        <f t="shared" si="20"/>
        <v>0</v>
      </c>
      <c r="BV102" s="3">
        <f t="shared" si="20"/>
        <v>0</v>
      </c>
      <c r="BW102" s="3">
        <f t="shared" si="20"/>
        <v>0</v>
      </c>
      <c r="BX102" s="3">
        <f t="shared" si="20"/>
        <v>0</v>
      </c>
      <c r="BY102" s="3">
        <f t="shared" si="20"/>
        <v>0</v>
      </c>
      <c r="BZ102" s="3">
        <f t="shared" si="20"/>
        <v>0</v>
      </c>
      <c r="CA102" s="3">
        <f t="shared" si="20"/>
        <v>0</v>
      </c>
      <c r="CB102" s="3">
        <f t="shared" si="20"/>
        <v>0</v>
      </c>
      <c r="CC102" s="3">
        <f t="shared" si="20"/>
        <v>0</v>
      </c>
      <c r="CD102" s="3">
        <f t="shared" si="20"/>
        <v>0</v>
      </c>
      <c r="CE102" s="3">
        <f t="shared" si="20"/>
        <v>0</v>
      </c>
      <c r="CF102" s="3">
        <f t="shared" si="20"/>
        <v>0</v>
      </c>
      <c r="CG102" s="3">
        <f t="shared" si="20"/>
        <v>0</v>
      </c>
      <c r="CH102" s="3">
        <f t="shared" si="20"/>
        <v>0</v>
      </c>
      <c r="CI102" s="3">
        <f t="shared" si="20"/>
        <v>0</v>
      </c>
      <c r="CJ102" s="3">
        <f t="shared" si="20"/>
        <v>0</v>
      </c>
      <c r="CK102" s="3">
        <f t="shared" si="20"/>
        <v>0</v>
      </c>
      <c r="CL102" s="3">
        <f t="shared" si="20"/>
        <v>0</v>
      </c>
      <c r="CM102" s="3">
        <f t="shared" si="20"/>
        <v>0</v>
      </c>
      <c r="CN102" s="3">
        <f t="shared" si="20"/>
        <v>0</v>
      </c>
      <c r="CO102" s="3">
        <f t="shared" si="20"/>
        <v>0</v>
      </c>
      <c r="CP102" s="3">
        <f t="shared" si="20"/>
        <v>0</v>
      </c>
      <c r="CQ102" s="3">
        <f t="shared" si="20"/>
        <v>0</v>
      </c>
      <c r="CR102" s="3">
        <f t="shared" si="20"/>
        <v>0</v>
      </c>
      <c r="CS102" s="3">
        <f t="shared" si="20"/>
        <v>0</v>
      </c>
      <c r="CT102" s="3">
        <f t="shared" si="20"/>
        <v>0</v>
      </c>
      <c r="CU102" s="3">
        <f t="shared" si="20"/>
        <v>0</v>
      </c>
      <c r="CV102" s="3">
        <f t="shared" si="20"/>
        <v>0</v>
      </c>
      <c r="CW102" s="3">
        <f t="shared" si="20"/>
        <v>0</v>
      </c>
      <c r="CX102" s="3">
        <f t="shared" si="20"/>
        <v>0</v>
      </c>
    </row>
    <row r="103" spans="1:102" x14ac:dyDescent="0.2">
      <c r="A103" s="5" t="s">
        <v>255</v>
      </c>
      <c r="B103" s="17">
        <f t="shared" ref="B103:B105" si="21">SUM(C103:CX103)</f>
        <v>0</v>
      </c>
    </row>
    <row r="104" spans="1:102" x14ac:dyDescent="0.2">
      <c r="A104" s="5" t="s">
        <v>258</v>
      </c>
      <c r="B104" s="17">
        <f t="shared" si="21"/>
        <v>0</v>
      </c>
    </row>
    <row r="105" spans="1:102" x14ac:dyDescent="0.2">
      <c r="A105" s="5" t="s">
        <v>261</v>
      </c>
      <c r="B105" s="17">
        <f t="shared" si="21"/>
        <v>0</v>
      </c>
    </row>
    <row r="106" spans="1:102" x14ac:dyDescent="0.2">
      <c r="A106" s="5" t="s">
        <v>264</v>
      </c>
      <c r="B106" s="21">
        <f>(B103+B104+B105)</f>
        <v>0</v>
      </c>
      <c r="C106" s="3">
        <f t="shared" ref="C106:BN106" si="22">(C103+C104+C105)</f>
        <v>0</v>
      </c>
      <c r="D106" s="3">
        <f t="shared" si="22"/>
        <v>0</v>
      </c>
      <c r="E106" s="3">
        <f t="shared" si="22"/>
        <v>0</v>
      </c>
      <c r="F106" s="3">
        <f t="shared" si="22"/>
        <v>0</v>
      </c>
      <c r="G106" s="3">
        <f t="shared" si="22"/>
        <v>0</v>
      </c>
      <c r="H106" s="3">
        <f t="shared" si="22"/>
        <v>0</v>
      </c>
      <c r="I106" s="3">
        <f t="shared" si="22"/>
        <v>0</v>
      </c>
      <c r="J106" s="3">
        <f t="shared" si="22"/>
        <v>0</v>
      </c>
      <c r="K106" s="3">
        <f t="shared" si="22"/>
        <v>0</v>
      </c>
      <c r="L106" s="3">
        <f t="shared" si="22"/>
        <v>0</v>
      </c>
      <c r="M106" s="3">
        <f t="shared" si="22"/>
        <v>0</v>
      </c>
      <c r="N106" s="3">
        <f t="shared" si="22"/>
        <v>0</v>
      </c>
      <c r="O106" s="3">
        <f t="shared" si="22"/>
        <v>0</v>
      </c>
      <c r="P106" s="3">
        <f t="shared" si="22"/>
        <v>0</v>
      </c>
      <c r="Q106" s="3">
        <f t="shared" si="22"/>
        <v>0</v>
      </c>
      <c r="R106" s="3">
        <f t="shared" si="22"/>
        <v>0</v>
      </c>
      <c r="S106" s="3">
        <f t="shared" si="22"/>
        <v>0</v>
      </c>
      <c r="T106" s="3">
        <f t="shared" si="22"/>
        <v>0</v>
      </c>
      <c r="U106" s="3">
        <f t="shared" si="22"/>
        <v>0</v>
      </c>
      <c r="V106" s="3">
        <f t="shared" si="22"/>
        <v>0</v>
      </c>
      <c r="W106" s="3">
        <f t="shared" si="22"/>
        <v>0</v>
      </c>
      <c r="X106" s="3">
        <f t="shared" si="22"/>
        <v>0</v>
      </c>
      <c r="Y106" s="3">
        <f t="shared" si="22"/>
        <v>0</v>
      </c>
      <c r="Z106" s="3">
        <f t="shared" si="22"/>
        <v>0</v>
      </c>
      <c r="AA106" s="3">
        <f t="shared" si="22"/>
        <v>0</v>
      </c>
      <c r="AB106" s="3">
        <f t="shared" si="22"/>
        <v>0</v>
      </c>
      <c r="AC106" s="3">
        <f t="shared" si="22"/>
        <v>0</v>
      </c>
      <c r="AD106" s="3">
        <f t="shared" si="22"/>
        <v>0</v>
      </c>
      <c r="AE106" s="3">
        <f t="shared" si="22"/>
        <v>0</v>
      </c>
      <c r="AF106" s="3">
        <f t="shared" si="22"/>
        <v>0</v>
      </c>
      <c r="AG106" s="3">
        <f t="shared" si="22"/>
        <v>0</v>
      </c>
      <c r="AH106" s="3">
        <f t="shared" si="22"/>
        <v>0</v>
      </c>
      <c r="AI106" s="3">
        <f t="shared" si="22"/>
        <v>0</v>
      </c>
      <c r="AJ106" s="3">
        <f t="shared" si="22"/>
        <v>0</v>
      </c>
      <c r="AK106" s="3">
        <f t="shared" si="22"/>
        <v>0</v>
      </c>
      <c r="AL106" s="3">
        <f t="shared" si="22"/>
        <v>0</v>
      </c>
      <c r="AM106" s="3">
        <f t="shared" si="22"/>
        <v>0</v>
      </c>
      <c r="AN106" s="3">
        <f t="shared" si="22"/>
        <v>0</v>
      </c>
      <c r="AO106" s="3">
        <f t="shared" si="22"/>
        <v>0</v>
      </c>
      <c r="AP106" s="3">
        <f t="shared" si="22"/>
        <v>0</v>
      </c>
      <c r="AQ106" s="3">
        <f t="shared" si="22"/>
        <v>0</v>
      </c>
      <c r="AR106" s="3">
        <f t="shared" si="22"/>
        <v>0</v>
      </c>
      <c r="AS106" s="3">
        <f t="shared" si="22"/>
        <v>0</v>
      </c>
      <c r="AT106" s="3">
        <f t="shared" si="22"/>
        <v>0</v>
      </c>
      <c r="AU106" s="3">
        <f t="shared" si="22"/>
        <v>0</v>
      </c>
      <c r="AV106" s="3">
        <f t="shared" si="22"/>
        <v>0</v>
      </c>
      <c r="AW106" s="3">
        <f t="shared" si="22"/>
        <v>0</v>
      </c>
      <c r="AX106" s="3">
        <f t="shared" si="22"/>
        <v>0</v>
      </c>
      <c r="AY106" s="3">
        <f t="shared" si="22"/>
        <v>0</v>
      </c>
      <c r="AZ106" s="3">
        <f t="shared" si="22"/>
        <v>0</v>
      </c>
      <c r="BA106" s="3">
        <f t="shared" si="22"/>
        <v>0</v>
      </c>
      <c r="BB106" s="3">
        <f t="shared" si="22"/>
        <v>0</v>
      </c>
      <c r="BC106" s="3">
        <f t="shared" si="22"/>
        <v>0</v>
      </c>
      <c r="BD106" s="3">
        <f t="shared" si="22"/>
        <v>0</v>
      </c>
      <c r="BE106" s="3">
        <f t="shared" si="22"/>
        <v>0</v>
      </c>
      <c r="BF106" s="3">
        <f t="shared" si="22"/>
        <v>0</v>
      </c>
      <c r="BG106" s="3">
        <f t="shared" si="22"/>
        <v>0</v>
      </c>
      <c r="BH106" s="3">
        <f t="shared" si="22"/>
        <v>0</v>
      </c>
      <c r="BI106" s="3">
        <f t="shared" si="22"/>
        <v>0</v>
      </c>
      <c r="BJ106" s="3">
        <f t="shared" si="22"/>
        <v>0</v>
      </c>
      <c r="BK106" s="3">
        <f t="shared" si="22"/>
        <v>0</v>
      </c>
      <c r="BL106" s="3">
        <f t="shared" si="22"/>
        <v>0</v>
      </c>
      <c r="BM106" s="3">
        <f t="shared" si="22"/>
        <v>0</v>
      </c>
      <c r="BN106" s="3">
        <f t="shared" si="22"/>
        <v>0</v>
      </c>
      <c r="BO106" s="3">
        <f t="shared" ref="BO106:CX106" si="23">(BO103+BO104+BO105)</f>
        <v>0</v>
      </c>
      <c r="BP106" s="3">
        <f t="shared" si="23"/>
        <v>0</v>
      </c>
      <c r="BQ106" s="3">
        <f t="shared" si="23"/>
        <v>0</v>
      </c>
      <c r="BR106" s="3">
        <f t="shared" si="23"/>
        <v>0</v>
      </c>
      <c r="BS106" s="3">
        <f t="shared" si="23"/>
        <v>0</v>
      </c>
      <c r="BT106" s="3">
        <f t="shared" si="23"/>
        <v>0</v>
      </c>
      <c r="BU106" s="3">
        <f t="shared" si="23"/>
        <v>0</v>
      </c>
      <c r="BV106" s="3">
        <f t="shared" si="23"/>
        <v>0</v>
      </c>
      <c r="BW106" s="3">
        <f t="shared" si="23"/>
        <v>0</v>
      </c>
      <c r="BX106" s="3">
        <f t="shared" si="23"/>
        <v>0</v>
      </c>
      <c r="BY106" s="3">
        <f t="shared" si="23"/>
        <v>0</v>
      </c>
      <c r="BZ106" s="3">
        <f t="shared" si="23"/>
        <v>0</v>
      </c>
      <c r="CA106" s="3">
        <f t="shared" si="23"/>
        <v>0</v>
      </c>
      <c r="CB106" s="3">
        <f t="shared" si="23"/>
        <v>0</v>
      </c>
      <c r="CC106" s="3">
        <f t="shared" si="23"/>
        <v>0</v>
      </c>
      <c r="CD106" s="3">
        <f t="shared" si="23"/>
        <v>0</v>
      </c>
      <c r="CE106" s="3">
        <f t="shared" si="23"/>
        <v>0</v>
      </c>
      <c r="CF106" s="3">
        <f t="shared" si="23"/>
        <v>0</v>
      </c>
      <c r="CG106" s="3">
        <f t="shared" si="23"/>
        <v>0</v>
      </c>
      <c r="CH106" s="3">
        <f t="shared" si="23"/>
        <v>0</v>
      </c>
      <c r="CI106" s="3">
        <f t="shared" si="23"/>
        <v>0</v>
      </c>
      <c r="CJ106" s="3">
        <f t="shared" si="23"/>
        <v>0</v>
      </c>
      <c r="CK106" s="3">
        <f t="shared" si="23"/>
        <v>0</v>
      </c>
      <c r="CL106" s="3">
        <f t="shared" si="23"/>
        <v>0</v>
      </c>
      <c r="CM106" s="3">
        <f t="shared" si="23"/>
        <v>0</v>
      </c>
      <c r="CN106" s="3">
        <f t="shared" si="23"/>
        <v>0</v>
      </c>
      <c r="CO106" s="3">
        <f t="shared" si="23"/>
        <v>0</v>
      </c>
      <c r="CP106" s="3">
        <f t="shared" si="23"/>
        <v>0</v>
      </c>
      <c r="CQ106" s="3">
        <f t="shared" si="23"/>
        <v>0</v>
      </c>
      <c r="CR106" s="3">
        <f t="shared" si="23"/>
        <v>0</v>
      </c>
      <c r="CS106" s="3">
        <f t="shared" si="23"/>
        <v>0</v>
      </c>
      <c r="CT106" s="3">
        <f t="shared" si="23"/>
        <v>0</v>
      </c>
      <c r="CU106" s="3">
        <f t="shared" si="23"/>
        <v>0</v>
      </c>
      <c r="CV106" s="3">
        <f t="shared" si="23"/>
        <v>0</v>
      </c>
      <c r="CW106" s="3">
        <f t="shared" si="23"/>
        <v>0</v>
      </c>
      <c r="CX106" s="3">
        <f t="shared" si="23"/>
        <v>0</v>
      </c>
    </row>
    <row r="107" spans="1:102" x14ac:dyDescent="0.2">
      <c r="A107" s="5" t="s">
        <v>256</v>
      </c>
      <c r="B107" s="21">
        <f>(B99+B103)</f>
        <v>0</v>
      </c>
      <c r="C107" s="3">
        <f t="shared" ref="C107:BN107" si="24">(C99+C103)</f>
        <v>0</v>
      </c>
      <c r="D107" s="3">
        <f t="shared" si="24"/>
        <v>0</v>
      </c>
      <c r="E107" s="3">
        <f t="shared" si="24"/>
        <v>0</v>
      </c>
      <c r="F107" s="3">
        <f t="shared" si="24"/>
        <v>0</v>
      </c>
      <c r="G107" s="3">
        <f t="shared" si="24"/>
        <v>0</v>
      </c>
      <c r="H107" s="3">
        <f t="shared" si="24"/>
        <v>0</v>
      </c>
      <c r="I107" s="3">
        <f t="shared" si="24"/>
        <v>0</v>
      </c>
      <c r="J107" s="3">
        <f t="shared" si="24"/>
        <v>0</v>
      </c>
      <c r="K107" s="3">
        <f t="shared" si="24"/>
        <v>0</v>
      </c>
      <c r="L107" s="3">
        <f t="shared" si="24"/>
        <v>0</v>
      </c>
      <c r="M107" s="3">
        <f t="shared" si="24"/>
        <v>0</v>
      </c>
      <c r="N107" s="3">
        <f t="shared" si="24"/>
        <v>0</v>
      </c>
      <c r="O107" s="3">
        <f t="shared" si="24"/>
        <v>0</v>
      </c>
      <c r="P107" s="3">
        <f t="shared" si="24"/>
        <v>0</v>
      </c>
      <c r="Q107" s="3">
        <f t="shared" si="24"/>
        <v>0</v>
      </c>
      <c r="R107" s="3">
        <f t="shared" si="24"/>
        <v>0</v>
      </c>
      <c r="S107" s="3">
        <f t="shared" si="24"/>
        <v>0</v>
      </c>
      <c r="T107" s="3">
        <f t="shared" si="24"/>
        <v>0</v>
      </c>
      <c r="U107" s="3">
        <f t="shared" si="24"/>
        <v>0</v>
      </c>
      <c r="V107" s="3">
        <f t="shared" si="24"/>
        <v>0</v>
      </c>
      <c r="W107" s="3">
        <f t="shared" si="24"/>
        <v>0</v>
      </c>
      <c r="X107" s="3">
        <f t="shared" si="24"/>
        <v>0</v>
      </c>
      <c r="Y107" s="3">
        <f t="shared" si="24"/>
        <v>0</v>
      </c>
      <c r="Z107" s="3">
        <f t="shared" si="24"/>
        <v>0</v>
      </c>
      <c r="AA107" s="3">
        <f t="shared" si="24"/>
        <v>0</v>
      </c>
      <c r="AB107" s="3">
        <f t="shared" si="24"/>
        <v>0</v>
      </c>
      <c r="AC107" s="3">
        <f t="shared" si="24"/>
        <v>0</v>
      </c>
      <c r="AD107" s="3">
        <f t="shared" si="24"/>
        <v>0</v>
      </c>
      <c r="AE107" s="3">
        <f t="shared" si="24"/>
        <v>0</v>
      </c>
      <c r="AF107" s="3">
        <f t="shared" si="24"/>
        <v>0</v>
      </c>
      <c r="AG107" s="3">
        <f t="shared" si="24"/>
        <v>0</v>
      </c>
      <c r="AH107" s="3">
        <f t="shared" si="24"/>
        <v>0</v>
      </c>
      <c r="AI107" s="3">
        <f t="shared" si="24"/>
        <v>0</v>
      </c>
      <c r="AJ107" s="3">
        <f t="shared" si="24"/>
        <v>0</v>
      </c>
      <c r="AK107" s="3">
        <f t="shared" si="24"/>
        <v>0</v>
      </c>
      <c r="AL107" s="3">
        <f t="shared" si="24"/>
        <v>0</v>
      </c>
      <c r="AM107" s="3">
        <f t="shared" si="24"/>
        <v>0</v>
      </c>
      <c r="AN107" s="3">
        <f t="shared" si="24"/>
        <v>0</v>
      </c>
      <c r="AO107" s="3">
        <f t="shared" si="24"/>
        <v>0</v>
      </c>
      <c r="AP107" s="3">
        <f t="shared" si="24"/>
        <v>0</v>
      </c>
      <c r="AQ107" s="3">
        <f t="shared" si="24"/>
        <v>0</v>
      </c>
      <c r="AR107" s="3">
        <f t="shared" si="24"/>
        <v>0</v>
      </c>
      <c r="AS107" s="3">
        <f t="shared" si="24"/>
        <v>0</v>
      </c>
      <c r="AT107" s="3">
        <f t="shared" si="24"/>
        <v>0</v>
      </c>
      <c r="AU107" s="3">
        <f t="shared" si="24"/>
        <v>0</v>
      </c>
      <c r="AV107" s="3">
        <f t="shared" si="24"/>
        <v>0</v>
      </c>
      <c r="AW107" s="3">
        <f t="shared" si="24"/>
        <v>0</v>
      </c>
      <c r="AX107" s="3">
        <f t="shared" si="24"/>
        <v>0</v>
      </c>
      <c r="AY107" s="3">
        <f t="shared" si="24"/>
        <v>0</v>
      </c>
      <c r="AZ107" s="3">
        <f t="shared" si="24"/>
        <v>0</v>
      </c>
      <c r="BA107" s="3">
        <f t="shared" si="24"/>
        <v>0</v>
      </c>
      <c r="BB107" s="3">
        <f t="shared" si="24"/>
        <v>0</v>
      </c>
      <c r="BC107" s="3">
        <f t="shared" si="24"/>
        <v>0</v>
      </c>
      <c r="BD107" s="3">
        <f t="shared" si="24"/>
        <v>0</v>
      </c>
      <c r="BE107" s="3">
        <f t="shared" si="24"/>
        <v>0</v>
      </c>
      <c r="BF107" s="3">
        <f t="shared" si="24"/>
        <v>0</v>
      </c>
      <c r="BG107" s="3">
        <f t="shared" si="24"/>
        <v>0</v>
      </c>
      <c r="BH107" s="3">
        <f t="shared" si="24"/>
        <v>0</v>
      </c>
      <c r="BI107" s="3">
        <f t="shared" si="24"/>
        <v>0</v>
      </c>
      <c r="BJ107" s="3">
        <f t="shared" si="24"/>
        <v>0</v>
      </c>
      <c r="BK107" s="3">
        <f t="shared" si="24"/>
        <v>0</v>
      </c>
      <c r="BL107" s="3">
        <f t="shared" si="24"/>
        <v>0</v>
      </c>
      <c r="BM107" s="3">
        <f t="shared" si="24"/>
        <v>0</v>
      </c>
      <c r="BN107" s="3">
        <f t="shared" si="24"/>
        <v>0</v>
      </c>
      <c r="BO107" s="3">
        <f t="shared" ref="BO107:CX107" si="25">(BO99+BO103)</f>
        <v>0</v>
      </c>
      <c r="BP107" s="3">
        <f t="shared" si="25"/>
        <v>0</v>
      </c>
      <c r="BQ107" s="3">
        <f t="shared" si="25"/>
        <v>0</v>
      </c>
      <c r="BR107" s="3">
        <f t="shared" si="25"/>
        <v>0</v>
      </c>
      <c r="BS107" s="3">
        <f t="shared" si="25"/>
        <v>0</v>
      </c>
      <c r="BT107" s="3">
        <f t="shared" si="25"/>
        <v>0</v>
      </c>
      <c r="BU107" s="3">
        <f t="shared" si="25"/>
        <v>0</v>
      </c>
      <c r="BV107" s="3">
        <f t="shared" si="25"/>
        <v>0</v>
      </c>
      <c r="BW107" s="3">
        <f t="shared" si="25"/>
        <v>0</v>
      </c>
      <c r="BX107" s="3">
        <f t="shared" si="25"/>
        <v>0</v>
      </c>
      <c r="BY107" s="3">
        <f t="shared" si="25"/>
        <v>0</v>
      </c>
      <c r="BZ107" s="3">
        <f t="shared" si="25"/>
        <v>0</v>
      </c>
      <c r="CA107" s="3">
        <f t="shared" si="25"/>
        <v>0</v>
      </c>
      <c r="CB107" s="3">
        <f t="shared" si="25"/>
        <v>0</v>
      </c>
      <c r="CC107" s="3">
        <f t="shared" si="25"/>
        <v>0</v>
      </c>
      <c r="CD107" s="3">
        <f t="shared" si="25"/>
        <v>0</v>
      </c>
      <c r="CE107" s="3">
        <f t="shared" si="25"/>
        <v>0</v>
      </c>
      <c r="CF107" s="3">
        <f t="shared" si="25"/>
        <v>0</v>
      </c>
      <c r="CG107" s="3">
        <f t="shared" si="25"/>
        <v>0</v>
      </c>
      <c r="CH107" s="3">
        <f t="shared" si="25"/>
        <v>0</v>
      </c>
      <c r="CI107" s="3">
        <f t="shared" si="25"/>
        <v>0</v>
      </c>
      <c r="CJ107" s="3">
        <f t="shared" si="25"/>
        <v>0</v>
      </c>
      <c r="CK107" s="3">
        <f t="shared" si="25"/>
        <v>0</v>
      </c>
      <c r="CL107" s="3">
        <f t="shared" si="25"/>
        <v>0</v>
      </c>
      <c r="CM107" s="3">
        <f t="shared" si="25"/>
        <v>0</v>
      </c>
      <c r="CN107" s="3">
        <f t="shared" si="25"/>
        <v>0</v>
      </c>
      <c r="CO107" s="3">
        <f t="shared" si="25"/>
        <v>0</v>
      </c>
      <c r="CP107" s="3">
        <f t="shared" si="25"/>
        <v>0</v>
      </c>
      <c r="CQ107" s="3">
        <f t="shared" si="25"/>
        <v>0</v>
      </c>
      <c r="CR107" s="3">
        <f t="shared" si="25"/>
        <v>0</v>
      </c>
      <c r="CS107" s="3">
        <f t="shared" si="25"/>
        <v>0</v>
      </c>
      <c r="CT107" s="3">
        <f t="shared" si="25"/>
        <v>0</v>
      </c>
      <c r="CU107" s="3">
        <f t="shared" si="25"/>
        <v>0</v>
      </c>
      <c r="CV107" s="3">
        <f t="shared" si="25"/>
        <v>0</v>
      </c>
      <c r="CW107" s="3">
        <f t="shared" si="25"/>
        <v>0</v>
      </c>
      <c r="CX107" s="3">
        <f t="shared" si="25"/>
        <v>0</v>
      </c>
    </row>
    <row r="108" spans="1:102" x14ac:dyDescent="0.2">
      <c r="A108" s="5" t="s">
        <v>259</v>
      </c>
      <c r="B108" s="21">
        <f>(B100+B104)</f>
        <v>0</v>
      </c>
      <c r="C108" s="3">
        <f t="shared" ref="C108:BN108" si="26">(C100+C104)</f>
        <v>0</v>
      </c>
      <c r="D108" s="3">
        <f t="shared" si="26"/>
        <v>0</v>
      </c>
      <c r="E108" s="3">
        <f t="shared" si="26"/>
        <v>0</v>
      </c>
      <c r="F108" s="3">
        <f t="shared" si="26"/>
        <v>0</v>
      </c>
      <c r="G108" s="3">
        <f t="shared" si="26"/>
        <v>0</v>
      </c>
      <c r="H108" s="3">
        <f t="shared" si="26"/>
        <v>0</v>
      </c>
      <c r="I108" s="3">
        <f t="shared" si="26"/>
        <v>0</v>
      </c>
      <c r="J108" s="3">
        <f t="shared" si="26"/>
        <v>0</v>
      </c>
      <c r="K108" s="3">
        <f t="shared" si="26"/>
        <v>0</v>
      </c>
      <c r="L108" s="3">
        <f t="shared" si="26"/>
        <v>0</v>
      </c>
      <c r="M108" s="3">
        <f t="shared" si="26"/>
        <v>0</v>
      </c>
      <c r="N108" s="3">
        <f t="shared" si="26"/>
        <v>0</v>
      </c>
      <c r="O108" s="3">
        <f t="shared" si="26"/>
        <v>0</v>
      </c>
      <c r="P108" s="3">
        <f t="shared" si="26"/>
        <v>0</v>
      </c>
      <c r="Q108" s="3">
        <f t="shared" si="26"/>
        <v>0</v>
      </c>
      <c r="R108" s="3">
        <f t="shared" si="26"/>
        <v>0</v>
      </c>
      <c r="S108" s="3">
        <f t="shared" si="26"/>
        <v>0</v>
      </c>
      <c r="T108" s="3">
        <f t="shared" si="26"/>
        <v>0</v>
      </c>
      <c r="U108" s="3">
        <f t="shared" si="26"/>
        <v>0</v>
      </c>
      <c r="V108" s="3">
        <f t="shared" si="26"/>
        <v>0</v>
      </c>
      <c r="W108" s="3">
        <f t="shared" si="26"/>
        <v>0</v>
      </c>
      <c r="X108" s="3">
        <f t="shared" si="26"/>
        <v>0</v>
      </c>
      <c r="Y108" s="3">
        <f t="shared" si="26"/>
        <v>0</v>
      </c>
      <c r="Z108" s="3">
        <f t="shared" si="26"/>
        <v>0</v>
      </c>
      <c r="AA108" s="3">
        <f t="shared" si="26"/>
        <v>0</v>
      </c>
      <c r="AB108" s="3">
        <f t="shared" si="26"/>
        <v>0</v>
      </c>
      <c r="AC108" s="3">
        <f t="shared" si="26"/>
        <v>0</v>
      </c>
      <c r="AD108" s="3">
        <f t="shared" si="26"/>
        <v>0</v>
      </c>
      <c r="AE108" s="3">
        <f t="shared" si="26"/>
        <v>0</v>
      </c>
      <c r="AF108" s="3">
        <f t="shared" si="26"/>
        <v>0</v>
      </c>
      <c r="AG108" s="3">
        <f t="shared" si="26"/>
        <v>0</v>
      </c>
      <c r="AH108" s="3">
        <f t="shared" si="26"/>
        <v>0</v>
      </c>
      <c r="AI108" s="3">
        <f t="shared" si="26"/>
        <v>0</v>
      </c>
      <c r="AJ108" s="3">
        <f t="shared" si="26"/>
        <v>0</v>
      </c>
      <c r="AK108" s="3">
        <f t="shared" si="26"/>
        <v>0</v>
      </c>
      <c r="AL108" s="3">
        <f t="shared" si="26"/>
        <v>0</v>
      </c>
      <c r="AM108" s="3">
        <f t="shared" si="26"/>
        <v>0</v>
      </c>
      <c r="AN108" s="3">
        <f t="shared" si="26"/>
        <v>0</v>
      </c>
      <c r="AO108" s="3">
        <f t="shared" si="26"/>
        <v>0</v>
      </c>
      <c r="AP108" s="3">
        <f t="shared" si="26"/>
        <v>0</v>
      </c>
      <c r="AQ108" s="3">
        <f t="shared" si="26"/>
        <v>0</v>
      </c>
      <c r="AR108" s="3">
        <f t="shared" si="26"/>
        <v>0</v>
      </c>
      <c r="AS108" s="3">
        <f t="shared" si="26"/>
        <v>0</v>
      </c>
      <c r="AT108" s="3">
        <f t="shared" si="26"/>
        <v>0</v>
      </c>
      <c r="AU108" s="3">
        <f t="shared" si="26"/>
        <v>0</v>
      </c>
      <c r="AV108" s="3">
        <f t="shared" si="26"/>
        <v>0</v>
      </c>
      <c r="AW108" s="3">
        <f t="shared" si="26"/>
        <v>0</v>
      </c>
      <c r="AX108" s="3">
        <f t="shared" si="26"/>
        <v>0</v>
      </c>
      <c r="AY108" s="3">
        <f t="shared" si="26"/>
        <v>0</v>
      </c>
      <c r="AZ108" s="3">
        <f t="shared" si="26"/>
        <v>0</v>
      </c>
      <c r="BA108" s="3">
        <f t="shared" si="26"/>
        <v>0</v>
      </c>
      <c r="BB108" s="3">
        <f t="shared" si="26"/>
        <v>0</v>
      </c>
      <c r="BC108" s="3">
        <f t="shared" si="26"/>
        <v>0</v>
      </c>
      <c r="BD108" s="3">
        <f t="shared" si="26"/>
        <v>0</v>
      </c>
      <c r="BE108" s="3">
        <f t="shared" si="26"/>
        <v>0</v>
      </c>
      <c r="BF108" s="3">
        <f t="shared" si="26"/>
        <v>0</v>
      </c>
      <c r="BG108" s="3">
        <f t="shared" si="26"/>
        <v>0</v>
      </c>
      <c r="BH108" s="3">
        <f t="shared" si="26"/>
        <v>0</v>
      </c>
      <c r="BI108" s="3">
        <f t="shared" si="26"/>
        <v>0</v>
      </c>
      <c r="BJ108" s="3">
        <f t="shared" si="26"/>
        <v>0</v>
      </c>
      <c r="BK108" s="3">
        <f t="shared" si="26"/>
        <v>0</v>
      </c>
      <c r="BL108" s="3">
        <f t="shared" si="26"/>
        <v>0</v>
      </c>
      <c r="BM108" s="3">
        <f t="shared" si="26"/>
        <v>0</v>
      </c>
      <c r="BN108" s="3">
        <f t="shared" si="26"/>
        <v>0</v>
      </c>
      <c r="BO108" s="3">
        <f t="shared" ref="BO108:CX108" si="27">(BO100+BO104)</f>
        <v>0</v>
      </c>
      <c r="BP108" s="3">
        <f t="shared" si="27"/>
        <v>0</v>
      </c>
      <c r="BQ108" s="3">
        <f t="shared" si="27"/>
        <v>0</v>
      </c>
      <c r="BR108" s="3">
        <f t="shared" si="27"/>
        <v>0</v>
      </c>
      <c r="BS108" s="3">
        <f t="shared" si="27"/>
        <v>0</v>
      </c>
      <c r="BT108" s="3">
        <f t="shared" si="27"/>
        <v>0</v>
      </c>
      <c r="BU108" s="3">
        <f t="shared" si="27"/>
        <v>0</v>
      </c>
      <c r="BV108" s="3">
        <f t="shared" si="27"/>
        <v>0</v>
      </c>
      <c r="BW108" s="3">
        <f t="shared" si="27"/>
        <v>0</v>
      </c>
      <c r="BX108" s="3">
        <f t="shared" si="27"/>
        <v>0</v>
      </c>
      <c r="BY108" s="3">
        <f t="shared" si="27"/>
        <v>0</v>
      </c>
      <c r="BZ108" s="3">
        <f t="shared" si="27"/>
        <v>0</v>
      </c>
      <c r="CA108" s="3">
        <f t="shared" si="27"/>
        <v>0</v>
      </c>
      <c r="CB108" s="3">
        <f t="shared" si="27"/>
        <v>0</v>
      </c>
      <c r="CC108" s="3">
        <f t="shared" si="27"/>
        <v>0</v>
      </c>
      <c r="CD108" s="3">
        <f t="shared" si="27"/>
        <v>0</v>
      </c>
      <c r="CE108" s="3">
        <f t="shared" si="27"/>
        <v>0</v>
      </c>
      <c r="CF108" s="3">
        <f t="shared" si="27"/>
        <v>0</v>
      </c>
      <c r="CG108" s="3">
        <f t="shared" si="27"/>
        <v>0</v>
      </c>
      <c r="CH108" s="3">
        <f t="shared" si="27"/>
        <v>0</v>
      </c>
      <c r="CI108" s="3">
        <f t="shared" si="27"/>
        <v>0</v>
      </c>
      <c r="CJ108" s="3">
        <f t="shared" si="27"/>
        <v>0</v>
      </c>
      <c r="CK108" s="3">
        <f t="shared" si="27"/>
        <v>0</v>
      </c>
      <c r="CL108" s="3">
        <f t="shared" si="27"/>
        <v>0</v>
      </c>
      <c r="CM108" s="3">
        <f t="shared" si="27"/>
        <v>0</v>
      </c>
      <c r="CN108" s="3">
        <f t="shared" si="27"/>
        <v>0</v>
      </c>
      <c r="CO108" s="3">
        <f t="shared" si="27"/>
        <v>0</v>
      </c>
      <c r="CP108" s="3">
        <f t="shared" si="27"/>
        <v>0</v>
      </c>
      <c r="CQ108" s="3">
        <f t="shared" si="27"/>
        <v>0</v>
      </c>
      <c r="CR108" s="3">
        <f t="shared" si="27"/>
        <v>0</v>
      </c>
      <c r="CS108" s="3">
        <f t="shared" si="27"/>
        <v>0</v>
      </c>
      <c r="CT108" s="3">
        <f t="shared" si="27"/>
        <v>0</v>
      </c>
      <c r="CU108" s="3">
        <f t="shared" si="27"/>
        <v>0</v>
      </c>
      <c r="CV108" s="3">
        <f t="shared" si="27"/>
        <v>0</v>
      </c>
      <c r="CW108" s="3">
        <f t="shared" si="27"/>
        <v>0</v>
      </c>
      <c r="CX108" s="3">
        <f t="shared" si="27"/>
        <v>0</v>
      </c>
    </row>
    <row r="109" spans="1:102" x14ac:dyDescent="0.2">
      <c r="A109" s="5" t="s">
        <v>262</v>
      </c>
      <c r="B109" s="21">
        <f>(B101+B105)</f>
        <v>0</v>
      </c>
      <c r="C109" s="3">
        <f t="shared" ref="C109:BN109" si="28">(C101+C105)</f>
        <v>0</v>
      </c>
      <c r="D109" s="3">
        <f t="shared" si="28"/>
        <v>0</v>
      </c>
      <c r="E109" s="3">
        <f t="shared" si="28"/>
        <v>0</v>
      </c>
      <c r="F109" s="3">
        <f t="shared" si="28"/>
        <v>0</v>
      </c>
      <c r="G109" s="3">
        <f t="shared" si="28"/>
        <v>0</v>
      </c>
      <c r="H109" s="3">
        <f t="shared" si="28"/>
        <v>0</v>
      </c>
      <c r="I109" s="3">
        <f t="shared" si="28"/>
        <v>0</v>
      </c>
      <c r="J109" s="3">
        <f t="shared" si="28"/>
        <v>0</v>
      </c>
      <c r="K109" s="3">
        <f t="shared" si="28"/>
        <v>0</v>
      </c>
      <c r="L109" s="3">
        <f t="shared" si="28"/>
        <v>0</v>
      </c>
      <c r="M109" s="3">
        <f t="shared" si="28"/>
        <v>0</v>
      </c>
      <c r="N109" s="3">
        <f t="shared" si="28"/>
        <v>0</v>
      </c>
      <c r="O109" s="3">
        <f t="shared" si="28"/>
        <v>0</v>
      </c>
      <c r="P109" s="3">
        <f t="shared" si="28"/>
        <v>0</v>
      </c>
      <c r="Q109" s="3">
        <f t="shared" si="28"/>
        <v>0</v>
      </c>
      <c r="R109" s="3">
        <f t="shared" si="28"/>
        <v>0</v>
      </c>
      <c r="S109" s="3">
        <f t="shared" si="28"/>
        <v>0</v>
      </c>
      <c r="T109" s="3">
        <f t="shared" si="28"/>
        <v>0</v>
      </c>
      <c r="U109" s="3">
        <f t="shared" si="28"/>
        <v>0</v>
      </c>
      <c r="V109" s="3">
        <f t="shared" si="28"/>
        <v>0</v>
      </c>
      <c r="W109" s="3">
        <f t="shared" si="28"/>
        <v>0</v>
      </c>
      <c r="X109" s="3">
        <f t="shared" si="28"/>
        <v>0</v>
      </c>
      <c r="Y109" s="3">
        <f t="shared" si="28"/>
        <v>0</v>
      </c>
      <c r="Z109" s="3">
        <f t="shared" si="28"/>
        <v>0</v>
      </c>
      <c r="AA109" s="3">
        <f t="shared" si="28"/>
        <v>0</v>
      </c>
      <c r="AB109" s="3">
        <f t="shared" si="28"/>
        <v>0</v>
      </c>
      <c r="AC109" s="3">
        <f t="shared" si="28"/>
        <v>0</v>
      </c>
      <c r="AD109" s="3">
        <f t="shared" si="28"/>
        <v>0</v>
      </c>
      <c r="AE109" s="3">
        <f t="shared" si="28"/>
        <v>0</v>
      </c>
      <c r="AF109" s="3">
        <f t="shared" si="28"/>
        <v>0</v>
      </c>
      <c r="AG109" s="3">
        <f t="shared" si="28"/>
        <v>0</v>
      </c>
      <c r="AH109" s="3">
        <f t="shared" si="28"/>
        <v>0</v>
      </c>
      <c r="AI109" s="3">
        <f t="shared" si="28"/>
        <v>0</v>
      </c>
      <c r="AJ109" s="3">
        <f t="shared" si="28"/>
        <v>0</v>
      </c>
      <c r="AK109" s="3">
        <f t="shared" si="28"/>
        <v>0</v>
      </c>
      <c r="AL109" s="3">
        <f t="shared" si="28"/>
        <v>0</v>
      </c>
      <c r="AM109" s="3">
        <f t="shared" si="28"/>
        <v>0</v>
      </c>
      <c r="AN109" s="3">
        <f t="shared" si="28"/>
        <v>0</v>
      </c>
      <c r="AO109" s="3">
        <f t="shared" si="28"/>
        <v>0</v>
      </c>
      <c r="AP109" s="3">
        <f t="shared" si="28"/>
        <v>0</v>
      </c>
      <c r="AQ109" s="3">
        <f t="shared" si="28"/>
        <v>0</v>
      </c>
      <c r="AR109" s="3">
        <f t="shared" si="28"/>
        <v>0</v>
      </c>
      <c r="AS109" s="3">
        <f t="shared" si="28"/>
        <v>0</v>
      </c>
      <c r="AT109" s="3">
        <f t="shared" si="28"/>
        <v>0</v>
      </c>
      <c r="AU109" s="3">
        <f t="shared" si="28"/>
        <v>0</v>
      </c>
      <c r="AV109" s="3">
        <f t="shared" si="28"/>
        <v>0</v>
      </c>
      <c r="AW109" s="3">
        <f t="shared" si="28"/>
        <v>0</v>
      </c>
      <c r="AX109" s="3">
        <f t="shared" si="28"/>
        <v>0</v>
      </c>
      <c r="AY109" s="3">
        <f t="shared" si="28"/>
        <v>0</v>
      </c>
      <c r="AZ109" s="3">
        <f t="shared" si="28"/>
        <v>0</v>
      </c>
      <c r="BA109" s="3">
        <f t="shared" si="28"/>
        <v>0</v>
      </c>
      <c r="BB109" s="3">
        <f t="shared" si="28"/>
        <v>0</v>
      </c>
      <c r="BC109" s="3">
        <f t="shared" si="28"/>
        <v>0</v>
      </c>
      <c r="BD109" s="3">
        <f t="shared" si="28"/>
        <v>0</v>
      </c>
      <c r="BE109" s="3">
        <f t="shared" si="28"/>
        <v>0</v>
      </c>
      <c r="BF109" s="3">
        <f t="shared" si="28"/>
        <v>0</v>
      </c>
      <c r="BG109" s="3">
        <f t="shared" si="28"/>
        <v>0</v>
      </c>
      <c r="BH109" s="3">
        <f t="shared" si="28"/>
        <v>0</v>
      </c>
      <c r="BI109" s="3">
        <f t="shared" si="28"/>
        <v>0</v>
      </c>
      <c r="BJ109" s="3">
        <f t="shared" si="28"/>
        <v>0</v>
      </c>
      <c r="BK109" s="3">
        <f t="shared" si="28"/>
        <v>0</v>
      </c>
      <c r="BL109" s="3">
        <f t="shared" si="28"/>
        <v>0</v>
      </c>
      <c r="BM109" s="3">
        <f t="shared" si="28"/>
        <v>0</v>
      </c>
      <c r="BN109" s="3">
        <f t="shared" si="28"/>
        <v>0</v>
      </c>
      <c r="BO109" s="3">
        <f t="shared" ref="BO109:CX109" si="29">(BO101+BO105)</f>
        <v>0</v>
      </c>
      <c r="BP109" s="3">
        <f t="shared" si="29"/>
        <v>0</v>
      </c>
      <c r="BQ109" s="3">
        <f t="shared" si="29"/>
        <v>0</v>
      </c>
      <c r="BR109" s="3">
        <f t="shared" si="29"/>
        <v>0</v>
      </c>
      <c r="BS109" s="3">
        <f t="shared" si="29"/>
        <v>0</v>
      </c>
      <c r="BT109" s="3">
        <f t="shared" si="29"/>
        <v>0</v>
      </c>
      <c r="BU109" s="3">
        <f t="shared" si="29"/>
        <v>0</v>
      </c>
      <c r="BV109" s="3">
        <f t="shared" si="29"/>
        <v>0</v>
      </c>
      <c r="BW109" s="3">
        <f t="shared" si="29"/>
        <v>0</v>
      </c>
      <c r="BX109" s="3">
        <f t="shared" si="29"/>
        <v>0</v>
      </c>
      <c r="BY109" s="3">
        <f t="shared" si="29"/>
        <v>0</v>
      </c>
      <c r="BZ109" s="3">
        <f t="shared" si="29"/>
        <v>0</v>
      </c>
      <c r="CA109" s="3">
        <f t="shared" si="29"/>
        <v>0</v>
      </c>
      <c r="CB109" s="3">
        <f t="shared" si="29"/>
        <v>0</v>
      </c>
      <c r="CC109" s="3">
        <f t="shared" si="29"/>
        <v>0</v>
      </c>
      <c r="CD109" s="3">
        <f t="shared" si="29"/>
        <v>0</v>
      </c>
      <c r="CE109" s="3">
        <f t="shared" si="29"/>
        <v>0</v>
      </c>
      <c r="CF109" s="3">
        <f t="shared" si="29"/>
        <v>0</v>
      </c>
      <c r="CG109" s="3">
        <f t="shared" si="29"/>
        <v>0</v>
      </c>
      <c r="CH109" s="3">
        <f t="shared" si="29"/>
        <v>0</v>
      </c>
      <c r="CI109" s="3">
        <f t="shared" si="29"/>
        <v>0</v>
      </c>
      <c r="CJ109" s="3">
        <f t="shared" si="29"/>
        <v>0</v>
      </c>
      <c r="CK109" s="3">
        <f t="shared" si="29"/>
        <v>0</v>
      </c>
      <c r="CL109" s="3">
        <f t="shared" si="29"/>
        <v>0</v>
      </c>
      <c r="CM109" s="3">
        <f t="shared" si="29"/>
        <v>0</v>
      </c>
      <c r="CN109" s="3">
        <f t="shared" si="29"/>
        <v>0</v>
      </c>
      <c r="CO109" s="3">
        <f t="shared" si="29"/>
        <v>0</v>
      </c>
      <c r="CP109" s="3">
        <f t="shared" si="29"/>
        <v>0</v>
      </c>
      <c r="CQ109" s="3">
        <f t="shared" si="29"/>
        <v>0</v>
      </c>
      <c r="CR109" s="3">
        <f t="shared" si="29"/>
        <v>0</v>
      </c>
      <c r="CS109" s="3">
        <f t="shared" si="29"/>
        <v>0</v>
      </c>
      <c r="CT109" s="3">
        <f t="shared" si="29"/>
        <v>0</v>
      </c>
      <c r="CU109" s="3">
        <f t="shared" si="29"/>
        <v>0</v>
      </c>
      <c r="CV109" s="3">
        <f t="shared" si="29"/>
        <v>0</v>
      </c>
      <c r="CW109" s="3">
        <f t="shared" si="29"/>
        <v>0</v>
      </c>
      <c r="CX109" s="3">
        <f t="shared" si="29"/>
        <v>0</v>
      </c>
    </row>
    <row r="110" spans="1:102" x14ac:dyDescent="0.2">
      <c r="A110" s="5" t="s">
        <v>265</v>
      </c>
      <c r="B110" s="21">
        <f>(B107+B108+B109)</f>
        <v>0</v>
      </c>
      <c r="C110" s="3">
        <f t="shared" ref="C110:BN110" si="30">(C107+C108+C109)</f>
        <v>0</v>
      </c>
      <c r="D110" s="3">
        <f t="shared" si="30"/>
        <v>0</v>
      </c>
      <c r="E110" s="3">
        <f t="shared" si="30"/>
        <v>0</v>
      </c>
      <c r="F110" s="3">
        <f t="shared" si="30"/>
        <v>0</v>
      </c>
      <c r="G110" s="3">
        <f t="shared" si="30"/>
        <v>0</v>
      </c>
      <c r="H110" s="3">
        <f t="shared" si="30"/>
        <v>0</v>
      </c>
      <c r="I110" s="3">
        <f t="shared" si="30"/>
        <v>0</v>
      </c>
      <c r="J110" s="3">
        <f t="shared" si="30"/>
        <v>0</v>
      </c>
      <c r="K110" s="3">
        <f t="shared" si="30"/>
        <v>0</v>
      </c>
      <c r="L110" s="3">
        <f t="shared" si="30"/>
        <v>0</v>
      </c>
      <c r="M110" s="3">
        <f t="shared" si="30"/>
        <v>0</v>
      </c>
      <c r="N110" s="3">
        <f t="shared" si="30"/>
        <v>0</v>
      </c>
      <c r="O110" s="3">
        <f t="shared" si="30"/>
        <v>0</v>
      </c>
      <c r="P110" s="3">
        <f t="shared" si="30"/>
        <v>0</v>
      </c>
      <c r="Q110" s="3">
        <f t="shared" si="30"/>
        <v>0</v>
      </c>
      <c r="R110" s="3">
        <f t="shared" si="30"/>
        <v>0</v>
      </c>
      <c r="S110" s="3">
        <f t="shared" si="30"/>
        <v>0</v>
      </c>
      <c r="T110" s="3">
        <f t="shared" si="30"/>
        <v>0</v>
      </c>
      <c r="U110" s="3">
        <f t="shared" si="30"/>
        <v>0</v>
      </c>
      <c r="V110" s="3">
        <f t="shared" si="30"/>
        <v>0</v>
      </c>
      <c r="W110" s="3">
        <f t="shared" si="30"/>
        <v>0</v>
      </c>
      <c r="X110" s="3">
        <f t="shared" si="30"/>
        <v>0</v>
      </c>
      <c r="Y110" s="3">
        <f t="shared" si="30"/>
        <v>0</v>
      </c>
      <c r="Z110" s="3">
        <f t="shared" si="30"/>
        <v>0</v>
      </c>
      <c r="AA110" s="3">
        <f t="shared" si="30"/>
        <v>0</v>
      </c>
      <c r="AB110" s="3">
        <f t="shared" si="30"/>
        <v>0</v>
      </c>
      <c r="AC110" s="3">
        <f t="shared" si="30"/>
        <v>0</v>
      </c>
      <c r="AD110" s="3">
        <f t="shared" si="30"/>
        <v>0</v>
      </c>
      <c r="AE110" s="3">
        <f t="shared" si="30"/>
        <v>0</v>
      </c>
      <c r="AF110" s="3">
        <f t="shared" si="30"/>
        <v>0</v>
      </c>
      <c r="AG110" s="3">
        <f t="shared" si="30"/>
        <v>0</v>
      </c>
      <c r="AH110" s="3">
        <f t="shared" si="30"/>
        <v>0</v>
      </c>
      <c r="AI110" s="3">
        <f t="shared" si="30"/>
        <v>0</v>
      </c>
      <c r="AJ110" s="3">
        <f t="shared" si="30"/>
        <v>0</v>
      </c>
      <c r="AK110" s="3">
        <f t="shared" si="30"/>
        <v>0</v>
      </c>
      <c r="AL110" s="3">
        <f t="shared" si="30"/>
        <v>0</v>
      </c>
      <c r="AM110" s="3">
        <f t="shared" si="30"/>
        <v>0</v>
      </c>
      <c r="AN110" s="3">
        <f t="shared" si="30"/>
        <v>0</v>
      </c>
      <c r="AO110" s="3">
        <f t="shared" si="30"/>
        <v>0</v>
      </c>
      <c r="AP110" s="3">
        <f t="shared" si="30"/>
        <v>0</v>
      </c>
      <c r="AQ110" s="3">
        <f t="shared" si="30"/>
        <v>0</v>
      </c>
      <c r="AR110" s="3">
        <f t="shared" si="30"/>
        <v>0</v>
      </c>
      <c r="AS110" s="3">
        <f t="shared" si="30"/>
        <v>0</v>
      </c>
      <c r="AT110" s="3">
        <f t="shared" si="30"/>
        <v>0</v>
      </c>
      <c r="AU110" s="3">
        <f t="shared" si="30"/>
        <v>0</v>
      </c>
      <c r="AV110" s="3">
        <f t="shared" si="30"/>
        <v>0</v>
      </c>
      <c r="AW110" s="3">
        <f t="shared" si="30"/>
        <v>0</v>
      </c>
      <c r="AX110" s="3">
        <f t="shared" si="30"/>
        <v>0</v>
      </c>
      <c r="AY110" s="3">
        <f t="shared" si="30"/>
        <v>0</v>
      </c>
      <c r="AZ110" s="3">
        <f t="shared" si="30"/>
        <v>0</v>
      </c>
      <c r="BA110" s="3">
        <f t="shared" si="30"/>
        <v>0</v>
      </c>
      <c r="BB110" s="3">
        <f t="shared" si="30"/>
        <v>0</v>
      </c>
      <c r="BC110" s="3">
        <f t="shared" si="30"/>
        <v>0</v>
      </c>
      <c r="BD110" s="3">
        <f t="shared" si="30"/>
        <v>0</v>
      </c>
      <c r="BE110" s="3">
        <f t="shared" si="30"/>
        <v>0</v>
      </c>
      <c r="BF110" s="3">
        <f t="shared" si="30"/>
        <v>0</v>
      </c>
      <c r="BG110" s="3">
        <f t="shared" si="30"/>
        <v>0</v>
      </c>
      <c r="BH110" s="3">
        <f t="shared" si="30"/>
        <v>0</v>
      </c>
      <c r="BI110" s="3">
        <f t="shared" si="30"/>
        <v>0</v>
      </c>
      <c r="BJ110" s="3">
        <f t="shared" si="30"/>
        <v>0</v>
      </c>
      <c r="BK110" s="3">
        <f t="shared" si="30"/>
        <v>0</v>
      </c>
      <c r="BL110" s="3">
        <f t="shared" si="30"/>
        <v>0</v>
      </c>
      <c r="BM110" s="3">
        <f t="shared" si="30"/>
        <v>0</v>
      </c>
      <c r="BN110" s="3">
        <f t="shared" si="30"/>
        <v>0</v>
      </c>
      <c r="BO110" s="3">
        <f t="shared" ref="BO110:CX110" si="31">(BO107+BO108+BO109)</f>
        <v>0</v>
      </c>
      <c r="BP110" s="3">
        <f t="shared" si="31"/>
        <v>0</v>
      </c>
      <c r="BQ110" s="3">
        <f t="shared" si="31"/>
        <v>0</v>
      </c>
      <c r="BR110" s="3">
        <f t="shared" si="31"/>
        <v>0</v>
      </c>
      <c r="BS110" s="3">
        <f t="shared" si="31"/>
        <v>0</v>
      </c>
      <c r="BT110" s="3">
        <f t="shared" si="31"/>
        <v>0</v>
      </c>
      <c r="BU110" s="3">
        <f t="shared" si="31"/>
        <v>0</v>
      </c>
      <c r="BV110" s="3">
        <f t="shared" si="31"/>
        <v>0</v>
      </c>
      <c r="BW110" s="3">
        <f t="shared" si="31"/>
        <v>0</v>
      </c>
      <c r="BX110" s="3">
        <f t="shared" si="31"/>
        <v>0</v>
      </c>
      <c r="BY110" s="3">
        <f t="shared" si="31"/>
        <v>0</v>
      </c>
      <c r="BZ110" s="3">
        <f t="shared" si="31"/>
        <v>0</v>
      </c>
      <c r="CA110" s="3">
        <f t="shared" si="31"/>
        <v>0</v>
      </c>
      <c r="CB110" s="3">
        <f t="shared" si="31"/>
        <v>0</v>
      </c>
      <c r="CC110" s="3">
        <f t="shared" si="31"/>
        <v>0</v>
      </c>
      <c r="CD110" s="3">
        <f t="shared" si="31"/>
        <v>0</v>
      </c>
      <c r="CE110" s="3">
        <f t="shared" si="31"/>
        <v>0</v>
      </c>
      <c r="CF110" s="3">
        <f t="shared" si="31"/>
        <v>0</v>
      </c>
      <c r="CG110" s="3">
        <f t="shared" si="31"/>
        <v>0</v>
      </c>
      <c r="CH110" s="3">
        <f t="shared" si="31"/>
        <v>0</v>
      </c>
      <c r="CI110" s="3">
        <f t="shared" si="31"/>
        <v>0</v>
      </c>
      <c r="CJ110" s="3">
        <f t="shared" si="31"/>
        <v>0</v>
      </c>
      <c r="CK110" s="3">
        <f t="shared" si="31"/>
        <v>0</v>
      </c>
      <c r="CL110" s="3">
        <f t="shared" si="31"/>
        <v>0</v>
      </c>
      <c r="CM110" s="3">
        <f t="shared" si="31"/>
        <v>0</v>
      </c>
      <c r="CN110" s="3">
        <f t="shared" si="31"/>
        <v>0</v>
      </c>
      <c r="CO110" s="3">
        <f t="shared" si="31"/>
        <v>0</v>
      </c>
      <c r="CP110" s="3">
        <f t="shared" si="31"/>
        <v>0</v>
      </c>
      <c r="CQ110" s="3">
        <f t="shared" si="31"/>
        <v>0</v>
      </c>
      <c r="CR110" s="3">
        <f t="shared" si="31"/>
        <v>0</v>
      </c>
      <c r="CS110" s="3">
        <f t="shared" si="31"/>
        <v>0</v>
      </c>
      <c r="CT110" s="3">
        <f t="shared" si="31"/>
        <v>0</v>
      </c>
      <c r="CU110" s="3">
        <f t="shared" si="31"/>
        <v>0</v>
      </c>
      <c r="CV110" s="3">
        <f t="shared" si="31"/>
        <v>0</v>
      </c>
      <c r="CW110" s="3">
        <f t="shared" si="31"/>
        <v>0</v>
      </c>
      <c r="CX110" s="3">
        <f t="shared" si="31"/>
        <v>0</v>
      </c>
    </row>
    <row r="111" spans="1:102" x14ac:dyDescent="0.2">
      <c r="A111" s="3" t="s">
        <v>24</v>
      </c>
    </row>
    <row r="112" spans="1:102" s="7" customFormat="1" ht="25.5" x14ac:dyDescent="0.2">
      <c r="A112" s="6" t="s">
        <v>116</v>
      </c>
      <c r="B112" s="20"/>
    </row>
    <row r="113" spans="1:102" x14ac:dyDescent="0.2">
      <c r="A113" s="5" t="s">
        <v>28</v>
      </c>
      <c r="B113" s="17">
        <f t="shared" ref="B113:B121" si="32">SUM(C113:CX113)</f>
        <v>0</v>
      </c>
    </row>
    <row r="114" spans="1:102" x14ac:dyDescent="0.2">
      <c r="A114" s="5" t="s">
        <v>29</v>
      </c>
      <c r="B114" s="17">
        <f t="shared" si="32"/>
        <v>0</v>
      </c>
    </row>
    <row r="115" spans="1:102" x14ac:dyDescent="0.2">
      <c r="A115" s="5" t="s">
        <v>30</v>
      </c>
      <c r="B115" s="17">
        <f t="shared" si="32"/>
        <v>0</v>
      </c>
    </row>
    <row r="116" spans="1:102" x14ac:dyDescent="0.2">
      <c r="A116" s="5" t="s">
        <v>31</v>
      </c>
      <c r="B116" s="17">
        <f t="shared" si="32"/>
        <v>0</v>
      </c>
    </row>
    <row r="117" spans="1:102" x14ac:dyDescent="0.2">
      <c r="A117" s="5" t="s">
        <v>32</v>
      </c>
      <c r="B117" s="17">
        <f t="shared" si="32"/>
        <v>0</v>
      </c>
    </row>
    <row r="118" spans="1:102" x14ac:dyDescent="0.2">
      <c r="A118" s="5" t="s">
        <v>33</v>
      </c>
      <c r="B118" s="17">
        <f t="shared" si="32"/>
        <v>0</v>
      </c>
    </row>
    <row r="119" spans="1:102" x14ac:dyDescent="0.2">
      <c r="A119" s="5" t="s">
        <v>34</v>
      </c>
      <c r="B119" s="17">
        <f t="shared" si="32"/>
        <v>0</v>
      </c>
    </row>
    <row r="120" spans="1:102" x14ac:dyDescent="0.2">
      <c r="A120" s="5" t="s">
        <v>35</v>
      </c>
      <c r="B120" s="17">
        <f t="shared" si="32"/>
        <v>0</v>
      </c>
    </row>
    <row r="121" spans="1:102" x14ac:dyDescent="0.2">
      <c r="A121" s="5" t="s">
        <v>36</v>
      </c>
      <c r="B121" s="17">
        <f t="shared" si="32"/>
        <v>0</v>
      </c>
    </row>
    <row r="122" spans="1:102" x14ac:dyDescent="0.2">
      <c r="A122" s="5" t="s">
        <v>37</v>
      </c>
      <c r="B122" s="21">
        <f>(B113+B114+B115+B116+B117+B118+B119+B121)</f>
        <v>0</v>
      </c>
      <c r="C122" s="3">
        <f t="shared" ref="C122:BN122" si="33">(C113+C114+C115+C116+C117+C118+C119+C121)</f>
        <v>0</v>
      </c>
      <c r="D122" s="3">
        <f t="shared" si="33"/>
        <v>0</v>
      </c>
      <c r="E122" s="3">
        <f t="shared" si="33"/>
        <v>0</v>
      </c>
      <c r="F122" s="3">
        <f t="shared" si="33"/>
        <v>0</v>
      </c>
      <c r="G122" s="3">
        <f t="shared" si="33"/>
        <v>0</v>
      </c>
      <c r="H122" s="3">
        <f t="shared" si="33"/>
        <v>0</v>
      </c>
      <c r="I122" s="3">
        <f t="shared" si="33"/>
        <v>0</v>
      </c>
      <c r="J122" s="3">
        <f t="shared" si="33"/>
        <v>0</v>
      </c>
      <c r="K122" s="3">
        <f t="shared" si="33"/>
        <v>0</v>
      </c>
      <c r="L122" s="3">
        <f t="shared" si="33"/>
        <v>0</v>
      </c>
      <c r="M122" s="3">
        <f t="shared" si="33"/>
        <v>0</v>
      </c>
      <c r="N122" s="3">
        <f t="shared" si="33"/>
        <v>0</v>
      </c>
      <c r="O122" s="3">
        <f t="shared" si="33"/>
        <v>0</v>
      </c>
      <c r="P122" s="3">
        <f t="shared" si="33"/>
        <v>0</v>
      </c>
      <c r="Q122" s="3">
        <f t="shared" si="33"/>
        <v>0</v>
      </c>
      <c r="R122" s="3">
        <f t="shared" si="33"/>
        <v>0</v>
      </c>
      <c r="S122" s="3">
        <f t="shared" si="33"/>
        <v>0</v>
      </c>
      <c r="T122" s="3">
        <f t="shared" si="33"/>
        <v>0</v>
      </c>
      <c r="U122" s="3">
        <f t="shared" si="33"/>
        <v>0</v>
      </c>
      <c r="V122" s="3">
        <f t="shared" si="33"/>
        <v>0</v>
      </c>
      <c r="W122" s="3">
        <f t="shared" si="33"/>
        <v>0</v>
      </c>
      <c r="X122" s="3">
        <f t="shared" si="33"/>
        <v>0</v>
      </c>
      <c r="Y122" s="3">
        <f t="shared" si="33"/>
        <v>0</v>
      </c>
      <c r="Z122" s="3">
        <f t="shared" si="33"/>
        <v>0</v>
      </c>
      <c r="AA122" s="3">
        <f t="shared" si="33"/>
        <v>0</v>
      </c>
      <c r="AB122" s="3">
        <f t="shared" si="33"/>
        <v>0</v>
      </c>
      <c r="AC122" s="3">
        <f t="shared" si="33"/>
        <v>0</v>
      </c>
      <c r="AD122" s="3">
        <f t="shared" si="33"/>
        <v>0</v>
      </c>
      <c r="AE122" s="3">
        <f t="shared" si="33"/>
        <v>0</v>
      </c>
      <c r="AF122" s="3">
        <f t="shared" si="33"/>
        <v>0</v>
      </c>
      <c r="AG122" s="3">
        <f t="shared" si="33"/>
        <v>0</v>
      </c>
      <c r="AH122" s="3">
        <f t="shared" si="33"/>
        <v>0</v>
      </c>
      <c r="AI122" s="3">
        <f t="shared" si="33"/>
        <v>0</v>
      </c>
      <c r="AJ122" s="3">
        <f t="shared" si="33"/>
        <v>0</v>
      </c>
      <c r="AK122" s="3">
        <f t="shared" si="33"/>
        <v>0</v>
      </c>
      <c r="AL122" s="3">
        <f t="shared" si="33"/>
        <v>0</v>
      </c>
      <c r="AM122" s="3">
        <f t="shared" si="33"/>
        <v>0</v>
      </c>
      <c r="AN122" s="3">
        <f t="shared" si="33"/>
        <v>0</v>
      </c>
      <c r="AO122" s="3">
        <f t="shared" si="33"/>
        <v>0</v>
      </c>
      <c r="AP122" s="3">
        <f t="shared" si="33"/>
        <v>0</v>
      </c>
      <c r="AQ122" s="3">
        <f t="shared" si="33"/>
        <v>0</v>
      </c>
      <c r="AR122" s="3">
        <f t="shared" si="33"/>
        <v>0</v>
      </c>
      <c r="AS122" s="3">
        <f t="shared" si="33"/>
        <v>0</v>
      </c>
      <c r="AT122" s="3">
        <f t="shared" si="33"/>
        <v>0</v>
      </c>
      <c r="AU122" s="3">
        <f t="shared" si="33"/>
        <v>0</v>
      </c>
      <c r="AV122" s="3">
        <f t="shared" si="33"/>
        <v>0</v>
      </c>
      <c r="AW122" s="3">
        <f t="shared" si="33"/>
        <v>0</v>
      </c>
      <c r="AX122" s="3">
        <f t="shared" si="33"/>
        <v>0</v>
      </c>
      <c r="AY122" s="3">
        <f t="shared" si="33"/>
        <v>0</v>
      </c>
      <c r="AZ122" s="3">
        <f t="shared" si="33"/>
        <v>0</v>
      </c>
      <c r="BA122" s="3">
        <f t="shared" si="33"/>
        <v>0</v>
      </c>
      <c r="BB122" s="3">
        <f t="shared" si="33"/>
        <v>0</v>
      </c>
      <c r="BC122" s="3">
        <f t="shared" si="33"/>
        <v>0</v>
      </c>
      <c r="BD122" s="3">
        <f t="shared" si="33"/>
        <v>0</v>
      </c>
      <c r="BE122" s="3">
        <f t="shared" si="33"/>
        <v>0</v>
      </c>
      <c r="BF122" s="3">
        <f t="shared" si="33"/>
        <v>0</v>
      </c>
      <c r="BG122" s="3">
        <f t="shared" si="33"/>
        <v>0</v>
      </c>
      <c r="BH122" s="3">
        <f t="shared" si="33"/>
        <v>0</v>
      </c>
      <c r="BI122" s="3">
        <f t="shared" si="33"/>
        <v>0</v>
      </c>
      <c r="BJ122" s="3">
        <f t="shared" si="33"/>
        <v>0</v>
      </c>
      <c r="BK122" s="3">
        <f t="shared" si="33"/>
        <v>0</v>
      </c>
      <c r="BL122" s="3">
        <f t="shared" si="33"/>
        <v>0</v>
      </c>
      <c r="BM122" s="3">
        <f t="shared" si="33"/>
        <v>0</v>
      </c>
      <c r="BN122" s="3">
        <f t="shared" si="33"/>
        <v>0</v>
      </c>
      <c r="BO122" s="3">
        <f t="shared" ref="BO122:CX122" si="34">(BO113+BO114+BO115+BO116+BO117+BO118+BO119+BO121)</f>
        <v>0</v>
      </c>
      <c r="BP122" s="3">
        <f t="shared" si="34"/>
        <v>0</v>
      </c>
      <c r="BQ122" s="3">
        <f t="shared" si="34"/>
        <v>0</v>
      </c>
      <c r="BR122" s="3">
        <f t="shared" si="34"/>
        <v>0</v>
      </c>
      <c r="BS122" s="3">
        <f t="shared" si="34"/>
        <v>0</v>
      </c>
      <c r="BT122" s="3">
        <f t="shared" si="34"/>
        <v>0</v>
      </c>
      <c r="BU122" s="3">
        <f t="shared" si="34"/>
        <v>0</v>
      </c>
      <c r="BV122" s="3">
        <f t="shared" si="34"/>
        <v>0</v>
      </c>
      <c r="BW122" s="3">
        <f t="shared" si="34"/>
        <v>0</v>
      </c>
      <c r="BX122" s="3">
        <f t="shared" si="34"/>
        <v>0</v>
      </c>
      <c r="BY122" s="3">
        <f t="shared" si="34"/>
        <v>0</v>
      </c>
      <c r="BZ122" s="3">
        <f t="shared" si="34"/>
        <v>0</v>
      </c>
      <c r="CA122" s="3">
        <f t="shared" si="34"/>
        <v>0</v>
      </c>
      <c r="CB122" s="3">
        <f t="shared" si="34"/>
        <v>0</v>
      </c>
      <c r="CC122" s="3">
        <f t="shared" si="34"/>
        <v>0</v>
      </c>
      <c r="CD122" s="3">
        <f t="shared" si="34"/>
        <v>0</v>
      </c>
      <c r="CE122" s="3">
        <f t="shared" si="34"/>
        <v>0</v>
      </c>
      <c r="CF122" s="3">
        <f t="shared" si="34"/>
        <v>0</v>
      </c>
      <c r="CG122" s="3">
        <f t="shared" si="34"/>
        <v>0</v>
      </c>
      <c r="CH122" s="3">
        <f t="shared" si="34"/>
        <v>0</v>
      </c>
      <c r="CI122" s="3">
        <f t="shared" si="34"/>
        <v>0</v>
      </c>
      <c r="CJ122" s="3">
        <f t="shared" si="34"/>
        <v>0</v>
      </c>
      <c r="CK122" s="3">
        <f t="shared" si="34"/>
        <v>0</v>
      </c>
      <c r="CL122" s="3">
        <f t="shared" si="34"/>
        <v>0</v>
      </c>
      <c r="CM122" s="3">
        <f t="shared" si="34"/>
        <v>0</v>
      </c>
      <c r="CN122" s="3">
        <f t="shared" si="34"/>
        <v>0</v>
      </c>
      <c r="CO122" s="3">
        <f t="shared" si="34"/>
        <v>0</v>
      </c>
      <c r="CP122" s="3">
        <f t="shared" si="34"/>
        <v>0</v>
      </c>
      <c r="CQ122" s="3">
        <f t="shared" si="34"/>
        <v>0</v>
      </c>
      <c r="CR122" s="3">
        <f t="shared" si="34"/>
        <v>0</v>
      </c>
      <c r="CS122" s="3">
        <f t="shared" si="34"/>
        <v>0</v>
      </c>
      <c r="CT122" s="3">
        <f t="shared" si="34"/>
        <v>0</v>
      </c>
      <c r="CU122" s="3">
        <f t="shared" si="34"/>
        <v>0</v>
      </c>
      <c r="CV122" s="3">
        <f t="shared" si="34"/>
        <v>0</v>
      </c>
      <c r="CW122" s="3">
        <f t="shared" si="34"/>
        <v>0</v>
      </c>
      <c r="CX122" s="3">
        <f t="shared" si="34"/>
        <v>0</v>
      </c>
    </row>
    <row r="123" spans="1:102" x14ac:dyDescent="0.2">
      <c r="A123" s="5" t="s">
        <v>38</v>
      </c>
    </row>
    <row r="124" spans="1:102" s="7" customFormat="1" ht="38.25" x14ac:dyDescent="0.2">
      <c r="A124" s="6" t="s">
        <v>117</v>
      </c>
      <c r="B124" s="20"/>
    </row>
    <row r="125" spans="1:102" x14ac:dyDescent="0.2">
      <c r="A125" s="5" t="s">
        <v>266</v>
      </c>
      <c r="B125" s="17">
        <f t="shared" ref="B125:B163" si="35">SUM(C125:CX125)</f>
        <v>0</v>
      </c>
    </row>
    <row r="126" spans="1:102" x14ac:dyDescent="0.2">
      <c r="A126" s="5" t="s">
        <v>278</v>
      </c>
      <c r="B126" s="17">
        <f t="shared" si="35"/>
        <v>0</v>
      </c>
    </row>
    <row r="127" spans="1:102" x14ac:dyDescent="0.2">
      <c r="A127" s="5" t="s">
        <v>385</v>
      </c>
      <c r="B127" s="17">
        <f t="shared" si="35"/>
        <v>0</v>
      </c>
    </row>
    <row r="128" spans="1:102" x14ac:dyDescent="0.2">
      <c r="A128" s="11" t="s">
        <v>391</v>
      </c>
      <c r="B128" s="17">
        <f t="shared" si="35"/>
        <v>0</v>
      </c>
    </row>
    <row r="129" spans="1:2" x14ac:dyDescent="0.2">
      <c r="A129" s="11" t="s">
        <v>392</v>
      </c>
      <c r="B129" s="17">
        <f t="shared" si="35"/>
        <v>0</v>
      </c>
    </row>
    <row r="130" spans="1:2" x14ac:dyDescent="0.2">
      <c r="A130" s="11" t="s">
        <v>393</v>
      </c>
      <c r="B130" s="17">
        <f t="shared" si="35"/>
        <v>0</v>
      </c>
    </row>
    <row r="131" spans="1:2" x14ac:dyDescent="0.2">
      <c r="A131" s="5" t="s">
        <v>267</v>
      </c>
      <c r="B131" s="17">
        <f t="shared" si="35"/>
        <v>0</v>
      </c>
    </row>
    <row r="132" spans="1:2" x14ac:dyDescent="0.2">
      <c r="A132" s="5" t="s">
        <v>279</v>
      </c>
      <c r="B132" s="17">
        <f t="shared" si="35"/>
        <v>0</v>
      </c>
    </row>
    <row r="133" spans="1:2" x14ac:dyDescent="0.2">
      <c r="A133" s="5" t="s">
        <v>290</v>
      </c>
      <c r="B133" s="17">
        <f t="shared" si="35"/>
        <v>0</v>
      </c>
    </row>
    <row r="134" spans="1:2" x14ac:dyDescent="0.2">
      <c r="A134" s="5" t="s">
        <v>268</v>
      </c>
      <c r="B134" s="17">
        <f t="shared" si="35"/>
        <v>0</v>
      </c>
    </row>
    <row r="135" spans="1:2" x14ac:dyDescent="0.2">
      <c r="A135" s="5" t="s">
        <v>280</v>
      </c>
      <c r="B135" s="17">
        <f t="shared" si="35"/>
        <v>0</v>
      </c>
    </row>
    <row r="136" spans="1:2" x14ac:dyDescent="0.2">
      <c r="A136" s="5" t="s">
        <v>291</v>
      </c>
      <c r="B136" s="17">
        <f t="shared" si="35"/>
        <v>0</v>
      </c>
    </row>
    <row r="137" spans="1:2" x14ac:dyDescent="0.2">
      <c r="A137" s="5" t="s">
        <v>269</v>
      </c>
      <c r="B137" s="17">
        <f t="shared" si="35"/>
        <v>0</v>
      </c>
    </row>
    <row r="138" spans="1:2" x14ac:dyDescent="0.2">
      <c r="A138" s="5" t="s">
        <v>281</v>
      </c>
      <c r="B138" s="17">
        <f t="shared" si="35"/>
        <v>0</v>
      </c>
    </row>
    <row r="139" spans="1:2" x14ac:dyDescent="0.2">
      <c r="A139" s="5" t="s">
        <v>292</v>
      </c>
      <c r="B139" s="17">
        <f t="shared" si="35"/>
        <v>0</v>
      </c>
    </row>
    <row r="140" spans="1:2" x14ac:dyDescent="0.2">
      <c r="A140" s="5" t="s">
        <v>270</v>
      </c>
      <c r="B140" s="17">
        <f t="shared" si="35"/>
        <v>0</v>
      </c>
    </row>
    <row r="141" spans="1:2" x14ac:dyDescent="0.2">
      <c r="A141" s="5" t="s">
        <v>282</v>
      </c>
      <c r="B141" s="17">
        <f t="shared" si="35"/>
        <v>0</v>
      </c>
    </row>
    <row r="142" spans="1:2" x14ac:dyDescent="0.2">
      <c r="A142" s="5" t="s">
        <v>293</v>
      </c>
      <c r="B142" s="17">
        <f t="shared" si="35"/>
        <v>0</v>
      </c>
    </row>
    <row r="143" spans="1:2" x14ac:dyDescent="0.2">
      <c r="A143" s="5" t="s">
        <v>271</v>
      </c>
      <c r="B143" s="17">
        <f t="shared" si="35"/>
        <v>0</v>
      </c>
    </row>
    <row r="144" spans="1:2" x14ac:dyDescent="0.2">
      <c r="A144" s="5" t="s">
        <v>283</v>
      </c>
      <c r="B144" s="17">
        <f t="shared" si="35"/>
        <v>0</v>
      </c>
    </row>
    <row r="145" spans="1:2" x14ac:dyDescent="0.2">
      <c r="A145" s="5" t="s">
        <v>294</v>
      </c>
      <c r="B145" s="17">
        <f t="shared" si="35"/>
        <v>0</v>
      </c>
    </row>
    <row r="146" spans="1:2" x14ac:dyDescent="0.2">
      <c r="A146" s="5" t="s">
        <v>272</v>
      </c>
      <c r="B146" s="17">
        <f t="shared" si="35"/>
        <v>0</v>
      </c>
    </row>
    <row r="147" spans="1:2" x14ac:dyDescent="0.2">
      <c r="A147" s="5" t="s">
        <v>284</v>
      </c>
      <c r="B147" s="17">
        <f t="shared" si="35"/>
        <v>0</v>
      </c>
    </row>
    <row r="148" spans="1:2" x14ac:dyDescent="0.2">
      <c r="A148" s="5" t="s">
        <v>295</v>
      </c>
      <c r="B148" s="17">
        <f t="shared" si="35"/>
        <v>0</v>
      </c>
    </row>
    <row r="149" spans="1:2" x14ac:dyDescent="0.2">
      <c r="A149" s="5" t="s">
        <v>273</v>
      </c>
      <c r="B149" s="17">
        <f t="shared" si="35"/>
        <v>0</v>
      </c>
    </row>
    <row r="150" spans="1:2" x14ac:dyDescent="0.2">
      <c r="A150" s="5" t="s">
        <v>285</v>
      </c>
      <c r="B150" s="17">
        <f t="shared" si="35"/>
        <v>0</v>
      </c>
    </row>
    <row r="151" spans="1:2" x14ac:dyDescent="0.2">
      <c r="A151" s="5" t="s">
        <v>296</v>
      </c>
      <c r="B151" s="17">
        <f t="shared" si="35"/>
        <v>0</v>
      </c>
    </row>
    <row r="152" spans="1:2" x14ac:dyDescent="0.2">
      <c r="A152" s="5" t="s">
        <v>274</v>
      </c>
      <c r="B152" s="17">
        <f t="shared" si="35"/>
        <v>0</v>
      </c>
    </row>
    <row r="153" spans="1:2" x14ac:dyDescent="0.2">
      <c r="A153" s="5" t="s">
        <v>286</v>
      </c>
      <c r="B153" s="17">
        <f t="shared" si="35"/>
        <v>0</v>
      </c>
    </row>
    <row r="154" spans="1:2" x14ac:dyDescent="0.2">
      <c r="A154" s="5" t="s">
        <v>297</v>
      </c>
      <c r="B154" s="17">
        <f t="shared" si="35"/>
        <v>0</v>
      </c>
    </row>
    <row r="155" spans="1:2" x14ac:dyDescent="0.2">
      <c r="A155" s="5" t="s">
        <v>275</v>
      </c>
      <c r="B155" s="17">
        <f t="shared" si="35"/>
        <v>0</v>
      </c>
    </row>
    <row r="156" spans="1:2" x14ac:dyDescent="0.2">
      <c r="A156" s="5" t="s">
        <v>287</v>
      </c>
      <c r="B156" s="17">
        <f t="shared" si="35"/>
        <v>0</v>
      </c>
    </row>
    <row r="157" spans="1:2" x14ac:dyDescent="0.2">
      <c r="A157" s="5" t="s">
        <v>298</v>
      </c>
      <c r="B157" s="17">
        <f t="shared" si="35"/>
        <v>0</v>
      </c>
    </row>
    <row r="158" spans="1:2" x14ac:dyDescent="0.2">
      <c r="A158" s="5" t="s">
        <v>276</v>
      </c>
      <c r="B158" s="17">
        <f t="shared" si="35"/>
        <v>0</v>
      </c>
    </row>
    <row r="159" spans="1:2" x14ac:dyDescent="0.2">
      <c r="A159" s="5" t="s">
        <v>288</v>
      </c>
      <c r="B159" s="17">
        <f t="shared" si="35"/>
        <v>0</v>
      </c>
    </row>
    <row r="160" spans="1:2" x14ac:dyDescent="0.2">
      <c r="A160" s="5" t="s">
        <v>299</v>
      </c>
      <c r="B160" s="17">
        <f t="shared" si="35"/>
        <v>0</v>
      </c>
    </row>
    <row r="161" spans="1:102" x14ac:dyDescent="0.2">
      <c r="A161" s="5" t="s">
        <v>277</v>
      </c>
      <c r="B161" s="17">
        <f t="shared" si="35"/>
        <v>0</v>
      </c>
    </row>
    <row r="162" spans="1:102" x14ac:dyDescent="0.2">
      <c r="A162" s="5" t="s">
        <v>289</v>
      </c>
      <c r="B162" s="17">
        <f t="shared" si="35"/>
        <v>0</v>
      </c>
    </row>
    <row r="163" spans="1:102" x14ac:dyDescent="0.2">
      <c r="A163" s="5" t="s">
        <v>300</v>
      </c>
      <c r="B163" s="17">
        <f t="shared" si="35"/>
        <v>0</v>
      </c>
    </row>
    <row r="164" spans="1:102" x14ac:dyDescent="0.2">
      <c r="A164" s="5" t="s">
        <v>45</v>
      </c>
      <c r="B164" s="21">
        <f>(B125+B128+B131+B134+B137+B140+B143+B146+B149+B152+B155+B158+B161)</f>
        <v>0</v>
      </c>
      <c r="C164" s="3">
        <f t="shared" ref="C164:BN164" si="36">(C125+C128+C131+C134+C137+C140+C143+C146+C149+C152+C155+C158+C161)</f>
        <v>0</v>
      </c>
      <c r="D164" s="3">
        <f t="shared" si="36"/>
        <v>0</v>
      </c>
      <c r="E164" s="3">
        <f t="shared" si="36"/>
        <v>0</v>
      </c>
      <c r="F164" s="3">
        <f t="shared" si="36"/>
        <v>0</v>
      </c>
      <c r="G164" s="3">
        <f t="shared" si="36"/>
        <v>0</v>
      </c>
      <c r="H164" s="3">
        <f t="shared" si="36"/>
        <v>0</v>
      </c>
      <c r="I164" s="3">
        <f t="shared" si="36"/>
        <v>0</v>
      </c>
      <c r="J164" s="3">
        <f t="shared" si="36"/>
        <v>0</v>
      </c>
      <c r="K164" s="3">
        <f t="shared" si="36"/>
        <v>0</v>
      </c>
      <c r="L164" s="3">
        <f t="shared" si="36"/>
        <v>0</v>
      </c>
      <c r="M164" s="3">
        <f t="shared" si="36"/>
        <v>0</v>
      </c>
      <c r="N164" s="3">
        <f t="shared" si="36"/>
        <v>0</v>
      </c>
      <c r="O164" s="3">
        <f t="shared" si="36"/>
        <v>0</v>
      </c>
      <c r="P164" s="3">
        <f t="shared" si="36"/>
        <v>0</v>
      </c>
      <c r="Q164" s="3">
        <f t="shared" si="36"/>
        <v>0</v>
      </c>
      <c r="R164" s="3">
        <f t="shared" si="36"/>
        <v>0</v>
      </c>
      <c r="S164" s="3">
        <f t="shared" si="36"/>
        <v>0</v>
      </c>
      <c r="T164" s="3">
        <f t="shared" si="36"/>
        <v>0</v>
      </c>
      <c r="U164" s="3">
        <f t="shared" si="36"/>
        <v>0</v>
      </c>
      <c r="V164" s="3">
        <f t="shared" si="36"/>
        <v>0</v>
      </c>
      <c r="W164" s="3">
        <f t="shared" si="36"/>
        <v>0</v>
      </c>
      <c r="X164" s="3">
        <f t="shared" si="36"/>
        <v>0</v>
      </c>
      <c r="Y164" s="3">
        <f t="shared" si="36"/>
        <v>0</v>
      </c>
      <c r="Z164" s="3">
        <f t="shared" si="36"/>
        <v>0</v>
      </c>
      <c r="AA164" s="3">
        <f t="shared" si="36"/>
        <v>0</v>
      </c>
      <c r="AB164" s="3">
        <f t="shared" si="36"/>
        <v>0</v>
      </c>
      <c r="AC164" s="3">
        <f t="shared" si="36"/>
        <v>0</v>
      </c>
      <c r="AD164" s="3">
        <f t="shared" si="36"/>
        <v>0</v>
      </c>
      <c r="AE164" s="3">
        <f t="shared" si="36"/>
        <v>0</v>
      </c>
      <c r="AF164" s="3">
        <f t="shared" si="36"/>
        <v>0</v>
      </c>
      <c r="AG164" s="3">
        <f t="shared" si="36"/>
        <v>0</v>
      </c>
      <c r="AH164" s="3">
        <f t="shared" si="36"/>
        <v>0</v>
      </c>
      <c r="AI164" s="3">
        <f t="shared" si="36"/>
        <v>0</v>
      </c>
      <c r="AJ164" s="3">
        <f t="shared" si="36"/>
        <v>0</v>
      </c>
      <c r="AK164" s="3">
        <f t="shared" si="36"/>
        <v>0</v>
      </c>
      <c r="AL164" s="3">
        <f t="shared" si="36"/>
        <v>0</v>
      </c>
      <c r="AM164" s="3">
        <f t="shared" si="36"/>
        <v>0</v>
      </c>
      <c r="AN164" s="3">
        <f t="shared" si="36"/>
        <v>0</v>
      </c>
      <c r="AO164" s="3">
        <f t="shared" si="36"/>
        <v>0</v>
      </c>
      <c r="AP164" s="3">
        <f t="shared" si="36"/>
        <v>0</v>
      </c>
      <c r="AQ164" s="3">
        <f t="shared" si="36"/>
        <v>0</v>
      </c>
      <c r="AR164" s="3">
        <f t="shared" si="36"/>
        <v>0</v>
      </c>
      <c r="AS164" s="3">
        <f t="shared" si="36"/>
        <v>0</v>
      </c>
      <c r="AT164" s="3">
        <f t="shared" si="36"/>
        <v>0</v>
      </c>
      <c r="AU164" s="3">
        <f t="shared" si="36"/>
        <v>0</v>
      </c>
      <c r="AV164" s="3">
        <f t="shared" si="36"/>
        <v>0</v>
      </c>
      <c r="AW164" s="3">
        <f t="shared" si="36"/>
        <v>0</v>
      </c>
      <c r="AX164" s="3">
        <f t="shared" si="36"/>
        <v>0</v>
      </c>
      <c r="AY164" s="3">
        <f t="shared" si="36"/>
        <v>0</v>
      </c>
      <c r="AZ164" s="3">
        <f t="shared" si="36"/>
        <v>0</v>
      </c>
      <c r="BA164" s="3">
        <f t="shared" si="36"/>
        <v>0</v>
      </c>
      <c r="BB164" s="3">
        <f t="shared" si="36"/>
        <v>0</v>
      </c>
      <c r="BC164" s="3">
        <f t="shared" si="36"/>
        <v>0</v>
      </c>
      <c r="BD164" s="3">
        <f t="shared" si="36"/>
        <v>0</v>
      </c>
      <c r="BE164" s="3">
        <f t="shared" si="36"/>
        <v>0</v>
      </c>
      <c r="BF164" s="3">
        <f t="shared" si="36"/>
        <v>0</v>
      </c>
      <c r="BG164" s="3">
        <f t="shared" si="36"/>
        <v>0</v>
      </c>
      <c r="BH164" s="3">
        <f t="shared" si="36"/>
        <v>0</v>
      </c>
      <c r="BI164" s="3">
        <f t="shared" si="36"/>
        <v>0</v>
      </c>
      <c r="BJ164" s="3">
        <f t="shared" si="36"/>
        <v>0</v>
      </c>
      <c r="BK164" s="3">
        <f t="shared" si="36"/>
        <v>0</v>
      </c>
      <c r="BL164" s="3">
        <f t="shared" si="36"/>
        <v>0</v>
      </c>
      <c r="BM164" s="3">
        <f t="shared" si="36"/>
        <v>0</v>
      </c>
      <c r="BN164" s="3">
        <f t="shared" si="36"/>
        <v>0</v>
      </c>
      <c r="BO164" s="3">
        <f t="shared" ref="BO164:CX164" si="37">(BO125+BO128+BO131+BO134+BO137+BO140+BO143+BO146+BO149+BO152+BO155+BO158+BO161)</f>
        <v>0</v>
      </c>
      <c r="BP164" s="3">
        <f t="shared" si="37"/>
        <v>0</v>
      </c>
      <c r="BQ164" s="3">
        <f t="shared" si="37"/>
        <v>0</v>
      </c>
      <c r="BR164" s="3">
        <f t="shared" si="37"/>
        <v>0</v>
      </c>
      <c r="BS164" s="3">
        <f t="shared" si="37"/>
        <v>0</v>
      </c>
      <c r="BT164" s="3">
        <f t="shared" si="37"/>
        <v>0</v>
      </c>
      <c r="BU164" s="3">
        <f t="shared" si="37"/>
        <v>0</v>
      </c>
      <c r="BV164" s="3">
        <f t="shared" si="37"/>
        <v>0</v>
      </c>
      <c r="BW164" s="3">
        <f t="shared" si="37"/>
        <v>0</v>
      </c>
      <c r="BX164" s="3">
        <f t="shared" si="37"/>
        <v>0</v>
      </c>
      <c r="BY164" s="3">
        <f t="shared" si="37"/>
        <v>0</v>
      </c>
      <c r="BZ164" s="3">
        <f t="shared" si="37"/>
        <v>0</v>
      </c>
      <c r="CA164" s="3">
        <f t="shared" si="37"/>
        <v>0</v>
      </c>
      <c r="CB164" s="3">
        <f t="shared" si="37"/>
        <v>0</v>
      </c>
      <c r="CC164" s="3">
        <f t="shared" si="37"/>
        <v>0</v>
      </c>
      <c r="CD164" s="3">
        <f t="shared" si="37"/>
        <v>0</v>
      </c>
      <c r="CE164" s="3">
        <f t="shared" si="37"/>
        <v>0</v>
      </c>
      <c r="CF164" s="3">
        <f t="shared" si="37"/>
        <v>0</v>
      </c>
      <c r="CG164" s="3">
        <f t="shared" si="37"/>
        <v>0</v>
      </c>
      <c r="CH164" s="3">
        <f t="shared" si="37"/>
        <v>0</v>
      </c>
      <c r="CI164" s="3">
        <f t="shared" si="37"/>
        <v>0</v>
      </c>
      <c r="CJ164" s="3">
        <f t="shared" si="37"/>
        <v>0</v>
      </c>
      <c r="CK164" s="3">
        <f t="shared" si="37"/>
        <v>0</v>
      </c>
      <c r="CL164" s="3">
        <f t="shared" si="37"/>
        <v>0</v>
      </c>
      <c r="CM164" s="3">
        <f t="shared" si="37"/>
        <v>0</v>
      </c>
      <c r="CN164" s="3">
        <f t="shared" si="37"/>
        <v>0</v>
      </c>
      <c r="CO164" s="3">
        <f t="shared" si="37"/>
        <v>0</v>
      </c>
      <c r="CP164" s="3">
        <f t="shared" si="37"/>
        <v>0</v>
      </c>
      <c r="CQ164" s="3">
        <f t="shared" si="37"/>
        <v>0</v>
      </c>
      <c r="CR164" s="3">
        <f t="shared" si="37"/>
        <v>0</v>
      </c>
      <c r="CS164" s="3">
        <f t="shared" si="37"/>
        <v>0</v>
      </c>
      <c r="CT164" s="3">
        <f t="shared" si="37"/>
        <v>0</v>
      </c>
      <c r="CU164" s="3">
        <f t="shared" si="37"/>
        <v>0</v>
      </c>
      <c r="CV164" s="3">
        <f t="shared" si="37"/>
        <v>0</v>
      </c>
      <c r="CW164" s="3">
        <f t="shared" si="37"/>
        <v>0</v>
      </c>
      <c r="CX164" s="3">
        <f t="shared" si="37"/>
        <v>0</v>
      </c>
    </row>
    <row r="165" spans="1:102" x14ac:dyDescent="0.2">
      <c r="A165" s="5" t="s">
        <v>58</v>
      </c>
      <c r="B165" s="21">
        <f>(B126+B129+B132+B135+B138+B141+B144+B147+B150+B153+B156+B159+B162)</f>
        <v>0</v>
      </c>
      <c r="C165" s="3">
        <f t="shared" ref="C165:BN165" si="38">(C126+C129+C132+C135+C138+C141+C144+C147+C150+C153+C156+C159+C162)</f>
        <v>0</v>
      </c>
      <c r="D165" s="3">
        <f t="shared" si="38"/>
        <v>0</v>
      </c>
      <c r="E165" s="3">
        <f t="shared" si="38"/>
        <v>0</v>
      </c>
      <c r="F165" s="3">
        <f t="shared" si="38"/>
        <v>0</v>
      </c>
      <c r="G165" s="3">
        <f t="shared" si="38"/>
        <v>0</v>
      </c>
      <c r="H165" s="3">
        <f t="shared" si="38"/>
        <v>0</v>
      </c>
      <c r="I165" s="3">
        <f t="shared" si="38"/>
        <v>0</v>
      </c>
      <c r="J165" s="3">
        <f t="shared" si="38"/>
        <v>0</v>
      </c>
      <c r="K165" s="3">
        <f t="shared" si="38"/>
        <v>0</v>
      </c>
      <c r="L165" s="3">
        <f t="shared" si="38"/>
        <v>0</v>
      </c>
      <c r="M165" s="3">
        <f t="shared" si="38"/>
        <v>0</v>
      </c>
      <c r="N165" s="3">
        <f t="shared" si="38"/>
        <v>0</v>
      </c>
      <c r="O165" s="3">
        <f t="shared" si="38"/>
        <v>0</v>
      </c>
      <c r="P165" s="3">
        <f t="shared" si="38"/>
        <v>0</v>
      </c>
      <c r="Q165" s="3">
        <f t="shared" si="38"/>
        <v>0</v>
      </c>
      <c r="R165" s="3">
        <f t="shared" si="38"/>
        <v>0</v>
      </c>
      <c r="S165" s="3">
        <f t="shared" si="38"/>
        <v>0</v>
      </c>
      <c r="T165" s="3">
        <f t="shared" si="38"/>
        <v>0</v>
      </c>
      <c r="U165" s="3">
        <f t="shared" si="38"/>
        <v>0</v>
      </c>
      <c r="V165" s="3">
        <f t="shared" si="38"/>
        <v>0</v>
      </c>
      <c r="W165" s="3">
        <f t="shared" si="38"/>
        <v>0</v>
      </c>
      <c r="X165" s="3">
        <f t="shared" si="38"/>
        <v>0</v>
      </c>
      <c r="Y165" s="3">
        <f t="shared" si="38"/>
        <v>0</v>
      </c>
      <c r="Z165" s="3">
        <f t="shared" si="38"/>
        <v>0</v>
      </c>
      <c r="AA165" s="3">
        <f t="shared" si="38"/>
        <v>0</v>
      </c>
      <c r="AB165" s="3">
        <f t="shared" si="38"/>
        <v>0</v>
      </c>
      <c r="AC165" s="3">
        <f t="shared" si="38"/>
        <v>0</v>
      </c>
      <c r="AD165" s="3">
        <f t="shared" si="38"/>
        <v>0</v>
      </c>
      <c r="AE165" s="3">
        <f t="shared" si="38"/>
        <v>0</v>
      </c>
      <c r="AF165" s="3">
        <f t="shared" si="38"/>
        <v>0</v>
      </c>
      <c r="AG165" s="3">
        <f t="shared" si="38"/>
        <v>0</v>
      </c>
      <c r="AH165" s="3">
        <f t="shared" si="38"/>
        <v>0</v>
      </c>
      <c r="AI165" s="3">
        <f t="shared" si="38"/>
        <v>0</v>
      </c>
      <c r="AJ165" s="3">
        <f t="shared" si="38"/>
        <v>0</v>
      </c>
      <c r="AK165" s="3">
        <f t="shared" si="38"/>
        <v>0</v>
      </c>
      <c r="AL165" s="3">
        <f t="shared" si="38"/>
        <v>0</v>
      </c>
      <c r="AM165" s="3">
        <f t="shared" si="38"/>
        <v>0</v>
      </c>
      <c r="AN165" s="3">
        <f t="shared" si="38"/>
        <v>0</v>
      </c>
      <c r="AO165" s="3">
        <f t="shared" si="38"/>
        <v>0</v>
      </c>
      <c r="AP165" s="3">
        <f t="shared" si="38"/>
        <v>0</v>
      </c>
      <c r="AQ165" s="3">
        <f t="shared" si="38"/>
        <v>0</v>
      </c>
      <c r="AR165" s="3">
        <f t="shared" si="38"/>
        <v>0</v>
      </c>
      <c r="AS165" s="3">
        <f t="shared" si="38"/>
        <v>0</v>
      </c>
      <c r="AT165" s="3">
        <f t="shared" si="38"/>
        <v>0</v>
      </c>
      <c r="AU165" s="3">
        <f t="shared" si="38"/>
        <v>0</v>
      </c>
      <c r="AV165" s="3">
        <f t="shared" si="38"/>
        <v>0</v>
      </c>
      <c r="AW165" s="3">
        <f t="shared" si="38"/>
        <v>0</v>
      </c>
      <c r="AX165" s="3">
        <f t="shared" si="38"/>
        <v>0</v>
      </c>
      <c r="AY165" s="3">
        <f t="shared" si="38"/>
        <v>0</v>
      </c>
      <c r="AZ165" s="3">
        <f t="shared" si="38"/>
        <v>0</v>
      </c>
      <c r="BA165" s="3">
        <f t="shared" si="38"/>
        <v>0</v>
      </c>
      <c r="BB165" s="3">
        <f t="shared" si="38"/>
        <v>0</v>
      </c>
      <c r="BC165" s="3">
        <f t="shared" si="38"/>
        <v>0</v>
      </c>
      <c r="BD165" s="3">
        <f t="shared" si="38"/>
        <v>0</v>
      </c>
      <c r="BE165" s="3">
        <f t="shared" si="38"/>
        <v>0</v>
      </c>
      <c r="BF165" s="3">
        <f t="shared" si="38"/>
        <v>0</v>
      </c>
      <c r="BG165" s="3">
        <f t="shared" si="38"/>
        <v>0</v>
      </c>
      <c r="BH165" s="3">
        <f t="shared" si="38"/>
        <v>0</v>
      </c>
      <c r="BI165" s="3">
        <f t="shared" si="38"/>
        <v>0</v>
      </c>
      <c r="BJ165" s="3">
        <f t="shared" si="38"/>
        <v>0</v>
      </c>
      <c r="BK165" s="3">
        <f t="shared" si="38"/>
        <v>0</v>
      </c>
      <c r="BL165" s="3">
        <f t="shared" si="38"/>
        <v>0</v>
      </c>
      <c r="BM165" s="3">
        <f t="shared" si="38"/>
        <v>0</v>
      </c>
      <c r="BN165" s="3">
        <f t="shared" si="38"/>
        <v>0</v>
      </c>
      <c r="BO165" s="3">
        <f t="shared" ref="BO165:CX165" si="39">(BO126+BO129+BO132+BO135+BO138+BO141+BO144+BO147+BO150+BO153+BO156+BO159+BO162)</f>
        <v>0</v>
      </c>
      <c r="BP165" s="3">
        <f t="shared" si="39"/>
        <v>0</v>
      </c>
      <c r="BQ165" s="3">
        <f t="shared" si="39"/>
        <v>0</v>
      </c>
      <c r="BR165" s="3">
        <f t="shared" si="39"/>
        <v>0</v>
      </c>
      <c r="BS165" s="3">
        <f t="shared" si="39"/>
        <v>0</v>
      </c>
      <c r="BT165" s="3">
        <f t="shared" si="39"/>
        <v>0</v>
      </c>
      <c r="BU165" s="3">
        <f t="shared" si="39"/>
        <v>0</v>
      </c>
      <c r="BV165" s="3">
        <f t="shared" si="39"/>
        <v>0</v>
      </c>
      <c r="BW165" s="3">
        <f t="shared" si="39"/>
        <v>0</v>
      </c>
      <c r="BX165" s="3">
        <f t="shared" si="39"/>
        <v>0</v>
      </c>
      <c r="BY165" s="3">
        <f t="shared" si="39"/>
        <v>0</v>
      </c>
      <c r="BZ165" s="3">
        <f t="shared" si="39"/>
        <v>0</v>
      </c>
      <c r="CA165" s="3">
        <f t="shared" si="39"/>
        <v>0</v>
      </c>
      <c r="CB165" s="3">
        <f t="shared" si="39"/>
        <v>0</v>
      </c>
      <c r="CC165" s="3">
        <f t="shared" si="39"/>
        <v>0</v>
      </c>
      <c r="CD165" s="3">
        <f t="shared" si="39"/>
        <v>0</v>
      </c>
      <c r="CE165" s="3">
        <f t="shared" si="39"/>
        <v>0</v>
      </c>
      <c r="CF165" s="3">
        <f t="shared" si="39"/>
        <v>0</v>
      </c>
      <c r="CG165" s="3">
        <f t="shared" si="39"/>
        <v>0</v>
      </c>
      <c r="CH165" s="3">
        <f t="shared" si="39"/>
        <v>0</v>
      </c>
      <c r="CI165" s="3">
        <f t="shared" si="39"/>
        <v>0</v>
      </c>
      <c r="CJ165" s="3">
        <f t="shared" si="39"/>
        <v>0</v>
      </c>
      <c r="CK165" s="3">
        <f t="shared" si="39"/>
        <v>0</v>
      </c>
      <c r="CL165" s="3">
        <f t="shared" si="39"/>
        <v>0</v>
      </c>
      <c r="CM165" s="3">
        <f t="shared" si="39"/>
        <v>0</v>
      </c>
      <c r="CN165" s="3">
        <f t="shared" si="39"/>
        <v>0</v>
      </c>
      <c r="CO165" s="3">
        <f t="shared" si="39"/>
        <v>0</v>
      </c>
      <c r="CP165" s="3">
        <f t="shared" si="39"/>
        <v>0</v>
      </c>
      <c r="CQ165" s="3">
        <f t="shared" si="39"/>
        <v>0</v>
      </c>
      <c r="CR165" s="3">
        <f t="shared" si="39"/>
        <v>0</v>
      </c>
      <c r="CS165" s="3">
        <f t="shared" si="39"/>
        <v>0</v>
      </c>
      <c r="CT165" s="3">
        <f t="shared" si="39"/>
        <v>0</v>
      </c>
      <c r="CU165" s="3">
        <f t="shared" si="39"/>
        <v>0</v>
      </c>
      <c r="CV165" s="3">
        <f t="shared" si="39"/>
        <v>0</v>
      </c>
      <c r="CW165" s="3">
        <f t="shared" si="39"/>
        <v>0</v>
      </c>
      <c r="CX165" s="3">
        <f t="shared" si="39"/>
        <v>0</v>
      </c>
    </row>
    <row r="166" spans="1:102" x14ac:dyDescent="0.2">
      <c r="A166" s="5" t="s">
        <v>98</v>
      </c>
      <c r="B166" s="21">
        <f>(B127+B130+B133+B136+B139+B142+B145+B148+B151+B154+B157+B160+B163)</f>
        <v>0</v>
      </c>
      <c r="C166" s="3">
        <f t="shared" ref="C166:BN166" si="40">(C127+C130+C133+C136+C139+C142+C145+C148+C151+C154+C157+C160+C163)</f>
        <v>0</v>
      </c>
      <c r="D166" s="3">
        <f t="shared" si="40"/>
        <v>0</v>
      </c>
      <c r="E166" s="3">
        <f t="shared" si="40"/>
        <v>0</v>
      </c>
      <c r="F166" s="3">
        <f t="shared" si="40"/>
        <v>0</v>
      </c>
      <c r="G166" s="3">
        <f t="shared" si="40"/>
        <v>0</v>
      </c>
      <c r="H166" s="3">
        <f t="shared" si="40"/>
        <v>0</v>
      </c>
      <c r="I166" s="3">
        <f t="shared" si="40"/>
        <v>0</v>
      </c>
      <c r="J166" s="3">
        <f t="shared" si="40"/>
        <v>0</v>
      </c>
      <c r="K166" s="3">
        <f t="shared" si="40"/>
        <v>0</v>
      </c>
      <c r="L166" s="3">
        <f t="shared" si="40"/>
        <v>0</v>
      </c>
      <c r="M166" s="3">
        <f t="shared" si="40"/>
        <v>0</v>
      </c>
      <c r="N166" s="3">
        <f t="shared" si="40"/>
        <v>0</v>
      </c>
      <c r="O166" s="3">
        <f t="shared" si="40"/>
        <v>0</v>
      </c>
      <c r="P166" s="3">
        <f t="shared" si="40"/>
        <v>0</v>
      </c>
      <c r="Q166" s="3">
        <f t="shared" si="40"/>
        <v>0</v>
      </c>
      <c r="R166" s="3">
        <f t="shared" si="40"/>
        <v>0</v>
      </c>
      <c r="S166" s="3">
        <f t="shared" si="40"/>
        <v>0</v>
      </c>
      <c r="T166" s="3">
        <f t="shared" si="40"/>
        <v>0</v>
      </c>
      <c r="U166" s="3">
        <f t="shared" si="40"/>
        <v>0</v>
      </c>
      <c r="V166" s="3">
        <f t="shared" si="40"/>
        <v>0</v>
      </c>
      <c r="W166" s="3">
        <f t="shared" si="40"/>
        <v>0</v>
      </c>
      <c r="X166" s="3">
        <f t="shared" si="40"/>
        <v>0</v>
      </c>
      <c r="Y166" s="3">
        <f t="shared" si="40"/>
        <v>0</v>
      </c>
      <c r="Z166" s="3">
        <f t="shared" si="40"/>
        <v>0</v>
      </c>
      <c r="AA166" s="3">
        <f t="shared" si="40"/>
        <v>0</v>
      </c>
      <c r="AB166" s="3">
        <f t="shared" si="40"/>
        <v>0</v>
      </c>
      <c r="AC166" s="3">
        <f t="shared" si="40"/>
        <v>0</v>
      </c>
      <c r="AD166" s="3">
        <f t="shared" si="40"/>
        <v>0</v>
      </c>
      <c r="AE166" s="3">
        <f t="shared" si="40"/>
        <v>0</v>
      </c>
      <c r="AF166" s="3">
        <f t="shared" si="40"/>
        <v>0</v>
      </c>
      <c r="AG166" s="3">
        <f t="shared" si="40"/>
        <v>0</v>
      </c>
      <c r="AH166" s="3">
        <f t="shared" si="40"/>
        <v>0</v>
      </c>
      <c r="AI166" s="3">
        <f t="shared" si="40"/>
        <v>0</v>
      </c>
      <c r="AJ166" s="3">
        <f t="shared" si="40"/>
        <v>0</v>
      </c>
      <c r="AK166" s="3">
        <f t="shared" si="40"/>
        <v>0</v>
      </c>
      <c r="AL166" s="3">
        <f t="shared" si="40"/>
        <v>0</v>
      </c>
      <c r="AM166" s="3">
        <f t="shared" si="40"/>
        <v>0</v>
      </c>
      <c r="AN166" s="3">
        <f t="shared" si="40"/>
        <v>0</v>
      </c>
      <c r="AO166" s="3">
        <f t="shared" si="40"/>
        <v>0</v>
      </c>
      <c r="AP166" s="3">
        <f t="shared" si="40"/>
        <v>0</v>
      </c>
      <c r="AQ166" s="3">
        <f t="shared" si="40"/>
        <v>0</v>
      </c>
      <c r="AR166" s="3">
        <f t="shared" si="40"/>
        <v>0</v>
      </c>
      <c r="AS166" s="3">
        <f t="shared" si="40"/>
        <v>0</v>
      </c>
      <c r="AT166" s="3">
        <f t="shared" si="40"/>
        <v>0</v>
      </c>
      <c r="AU166" s="3">
        <f t="shared" si="40"/>
        <v>0</v>
      </c>
      <c r="AV166" s="3">
        <f t="shared" si="40"/>
        <v>0</v>
      </c>
      <c r="AW166" s="3">
        <f t="shared" si="40"/>
        <v>0</v>
      </c>
      <c r="AX166" s="3">
        <f t="shared" si="40"/>
        <v>0</v>
      </c>
      <c r="AY166" s="3">
        <f t="shared" si="40"/>
        <v>0</v>
      </c>
      <c r="AZ166" s="3">
        <f t="shared" si="40"/>
        <v>0</v>
      </c>
      <c r="BA166" s="3">
        <f t="shared" si="40"/>
        <v>0</v>
      </c>
      <c r="BB166" s="3">
        <f t="shared" si="40"/>
        <v>0</v>
      </c>
      <c r="BC166" s="3">
        <f t="shared" si="40"/>
        <v>0</v>
      </c>
      <c r="BD166" s="3">
        <f t="shared" si="40"/>
        <v>0</v>
      </c>
      <c r="BE166" s="3">
        <f t="shared" si="40"/>
        <v>0</v>
      </c>
      <c r="BF166" s="3">
        <f t="shared" si="40"/>
        <v>0</v>
      </c>
      <c r="BG166" s="3">
        <f t="shared" si="40"/>
        <v>0</v>
      </c>
      <c r="BH166" s="3">
        <f t="shared" si="40"/>
        <v>0</v>
      </c>
      <c r="BI166" s="3">
        <f t="shared" si="40"/>
        <v>0</v>
      </c>
      <c r="BJ166" s="3">
        <f t="shared" si="40"/>
        <v>0</v>
      </c>
      <c r="BK166" s="3">
        <f t="shared" si="40"/>
        <v>0</v>
      </c>
      <c r="BL166" s="3">
        <f t="shared" si="40"/>
        <v>0</v>
      </c>
      <c r="BM166" s="3">
        <f t="shared" si="40"/>
        <v>0</v>
      </c>
      <c r="BN166" s="3">
        <f t="shared" si="40"/>
        <v>0</v>
      </c>
      <c r="BO166" s="3">
        <f t="shared" ref="BO166:CX166" si="41">(BO127+BO130+BO133+BO136+BO139+BO142+BO145+BO148+BO151+BO154+BO157+BO160+BO163)</f>
        <v>0</v>
      </c>
      <c r="BP166" s="3">
        <f t="shared" si="41"/>
        <v>0</v>
      </c>
      <c r="BQ166" s="3">
        <f t="shared" si="41"/>
        <v>0</v>
      </c>
      <c r="BR166" s="3">
        <f t="shared" si="41"/>
        <v>0</v>
      </c>
      <c r="BS166" s="3">
        <f t="shared" si="41"/>
        <v>0</v>
      </c>
      <c r="BT166" s="3">
        <f t="shared" si="41"/>
        <v>0</v>
      </c>
      <c r="BU166" s="3">
        <f t="shared" si="41"/>
        <v>0</v>
      </c>
      <c r="BV166" s="3">
        <f t="shared" si="41"/>
        <v>0</v>
      </c>
      <c r="BW166" s="3">
        <f t="shared" si="41"/>
        <v>0</v>
      </c>
      <c r="BX166" s="3">
        <f t="shared" si="41"/>
        <v>0</v>
      </c>
      <c r="BY166" s="3">
        <f t="shared" si="41"/>
        <v>0</v>
      </c>
      <c r="BZ166" s="3">
        <f t="shared" si="41"/>
        <v>0</v>
      </c>
      <c r="CA166" s="3">
        <f t="shared" si="41"/>
        <v>0</v>
      </c>
      <c r="CB166" s="3">
        <f t="shared" si="41"/>
        <v>0</v>
      </c>
      <c r="CC166" s="3">
        <f t="shared" si="41"/>
        <v>0</v>
      </c>
      <c r="CD166" s="3">
        <f t="shared" si="41"/>
        <v>0</v>
      </c>
      <c r="CE166" s="3">
        <f t="shared" si="41"/>
        <v>0</v>
      </c>
      <c r="CF166" s="3">
        <f t="shared" si="41"/>
        <v>0</v>
      </c>
      <c r="CG166" s="3">
        <f t="shared" si="41"/>
        <v>0</v>
      </c>
      <c r="CH166" s="3">
        <f t="shared" si="41"/>
        <v>0</v>
      </c>
      <c r="CI166" s="3">
        <f t="shared" si="41"/>
        <v>0</v>
      </c>
      <c r="CJ166" s="3">
        <f t="shared" si="41"/>
        <v>0</v>
      </c>
      <c r="CK166" s="3">
        <f t="shared" si="41"/>
        <v>0</v>
      </c>
      <c r="CL166" s="3">
        <f t="shared" si="41"/>
        <v>0</v>
      </c>
      <c r="CM166" s="3">
        <f t="shared" si="41"/>
        <v>0</v>
      </c>
      <c r="CN166" s="3">
        <f t="shared" si="41"/>
        <v>0</v>
      </c>
      <c r="CO166" s="3">
        <f t="shared" si="41"/>
        <v>0</v>
      </c>
      <c r="CP166" s="3">
        <f t="shared" si="41"/>
        <v>0</v>
      </c>
      <c r="CQ166" s="3">
        <f t="shared" si="41"/>
        <v>0</v>
      </c>
      <c r="CR166" s="3">
        <f t="shared" si="41"/>
        <v>0</v>
      </c>
      <c r="CS166" s="3">
        <f t="shared" si="41"/>
        <v>0</v>
      </c>
      <c r="CT166" s="3">
        <f t="shared" si="41"/>
        <v>0</v>
      </c>
      <c r="CU166" s="3">
        <f t="shared" si="41"/>
        <v>0</v>
      </c>
      <c r="CV166" s="3">
        <f t="shared" si="41"/>
        <v>0</v>
      </c>
      <c r="CW166" s="3">
        <f t="shared" si="41"/>
        <v>0</v>
      </c>
      <c r="CX166" s="3">
        <f t="shared" si="41"/>
        <v>0</v>
      </c>
    </row>
    <row r="167" spans="1:102" s="7" customFormat="1" ht="25.5" x14ac:dyDescent="0.2">
      <c r="A167" s="6" t="s">
        <v>118</v>
      </c>
      <c r="B167" s="19"/>
    </row>
    <row r="168" spans="1:102" x14ac:dyDescent="0.2">
      <c r="A168" s="5" t="s">
        <v>51</v>
      </c>
      <c r="B168" s="17">
        <f t="shared" ref="B168:B169" si="42">SUM(C168:CX168)</f>
        <v>0</v>
      </c>
    </row>
    <row r="169" spans="1:102" x14ac:dyDescent="0.2">
      <c r="A169" s="5" t="s">
        <v>52</v>
      </c>
      <c r="B169" s="17">
        <f t="shared" si="42"/>
        <v>0</v>
      </c>
    </row>
    <row r="170" spans="1:102" s="7" customFormat="1" ht="38.25" x14ac:dyDescent="0.2">
      <c r="A170" s="6" t="s">
        <v>119</v>
      </c>
      <c r="B170" s="19"/>
    </row>
    <row r="171" spans="1:102" x14ac:dyDescent="0.2">
      <c r="A171" s="5" t="s">
        <v>301</v>
      </c>
      <c r="B171" s="17">
        <f t="shared" ref="B171:B172" si="43">SUM(C171:CX171)</f>
        <v>0</v>
      </c>
    </row>
    <row r="172" spans="1:102" x14ac:dyDescent="0.2">
      <c r="A172" s="5" t="s">
        <v>303</v>
      </c>
      <c r="B172" s="17">
        <f t="shared" si="43"/>
        <v>0</v>
      </c>
    </row>
    <row r="173" spans="1:102" x14ac:dyDescent="0.2">
      <c r="A173" s="5" t="s">
        <v>42</v>
      </c>
      <c r="B173" s="21">
        <f>(B171+B172)</f>
        <v>0</v>
      </c>
      <c r="C173" s="3">
        <f t="shared" ref="C173:BN173" si="44">(C171+C172)</f>
        <v>0</v>
      </c>
      <c r="D173" s="3">
        <f t="shared" si="44"/>
        <v>0</v>
      </c>
      <c r="E173" s="3">
        <f t="shared" si="44"/>
        <v>0</v>
      </c>
      <c r="F173" s="3">
        <f t="shared" si="44"/>
        <v>0</v>
      </c>
      <c r="G173" s="3">
        <f t="shared" si="44"/>
        <v>0</v>
      </c>
      <c r="H173" s="3">
        <f t="shared" si="44"/>
        <v>0</v>
      </c>
      <c r="I173" s="3">
        <f t="shared" si="44"/>
        <v>0</v>
      </c>
      <c r="J173" s="3">
        <f t="shared" si="44"/>
        <v>0</v>
      </c>
      <c r="K173" s="3">
        <f t="shared" si="44"/>
        <v>0</v>
      </c>
      <c r="L173" s="3">
        <f t="shared" si="44"/>
        <v>0</v>
      </c>
      <c r="M173" s="3">
        <f t="shared" si="44"/>
        <v>0</v>
      </c>
      <c r="N173" s="3">
        <f t="shared" si="44"/>
        <v>0</v>
      </c>
      <c r="O173" s="3">
        <f t="shared" si="44"/>
        <v>0</v>
      </c>
      <c r="P173" s="3">
        <f t="shared" si="44"/>
        <v>0</v>
      </c>
      <c r="Q173" s="3">
        <f t="shared" si="44"/>
        <v>0</v>
      </c>
      <c r="R173" s="3">
        <f t="shared" si="44"/>
        <v>0</v>
      </c>
      <c r="S173" s="3">
        <f t="shared" si="44"/>
        <v>0</v>
      </c>
      <c r="T173" s="3">
        <f t="shared" si="44"/>
        <v>0</v>
      </c>
      <c r="U173" s="3">
        <f t="shared" si="44"/>
        <v>0</v>
      </c>
      <c r="V173" s="3">
        <f t="shared" si="44"/>
        <v>0</v>
      </c>
      <c r="W173" s="3">
        <f t="shared" si="44"/>
        <v>0</v>
      </c>
      <c r="X173" s="3">
        <f t="shared" si="44"/>
        <v>0</v>
      </c>
      <c r="Y173" s="3">
        <f t="shared" si="44"/>
        <v>0</v>
      </c>
      <c r="Z173" s="3">
        <f t="shared" si="44"/>
        <v>0</v>
      </c>
      <c r="AA173" s="3">
        <f t="shared" si="44"/>
        <v>0</v>
      </c>
      <c r="AB173" s="3">
        <f t="shared" si="44"/>
        <v>0</v>
      </c>
      <c r="AC173" s="3">
        <f t="shared" si="44"/>
        <v>0</v>
      </c>
      <c r="AD173" s="3">
        <f t="shared" si="44"/>
        <v>0</v>
      </c>
      <c r="AE173" s="3">
        <f t="shared" si="44"/>
        <v>0</v>
      </c>
      <c r="AF173" s="3">
        <f t="shared" si="44"/>
        <v>0</v>
      </c>
      <c r="AG173" s="3">
        <f t="shared" si="44"/>
        <v>0</v>
      </c>
      <c r="AH173" s="3">
        <f t="shared" si="44"/>
        <v>0</v>
      </c>
      <c r="AI173" s="3">
        <f t="shared" si="44"/>
        <v>0</v>
      </c>
      <c r="AJ173" s="3">
        <f t="shared" si="44"/>
        <v>0</v>
      </c>
      <c r="AK173" s="3">
        <f t="shared" si="44"/>
        <v>0</v>
      </c>
      <c r="AL173" s="3">
        <f t="shared" si="44"/>
        <v>0</v>
      </c>
      <c r="AM173" s="3">
        <f t="shared" si="44"/>
        <v>0</v>
      </c>
      <c r="AN173" s="3">
        <f t="shared" si="44"/>
        <v>0</v>
      </c>
      <c r="AO173" s="3">
        <f t="shared" si="44"/>
        <v>0</v>
      </c>
      <c r="AP173" s="3">
        <f t="shared" si="44"/>
        <v>0</v>
      </c>
      <c r="AQ173" s="3">
        <f t="shared" si="44"/>
        <v>0</v>
      </c>
      <c r="AR173" s="3">
        <f t="shared" si="44"/>
        <v>0</v>
      </c>
      <c r="AS173" s="3">
        <f t="shared" si="44"/>
        <v>0</v>
      </c>
      <c r="AT173" s="3">
        <f t="shared" si="44"/>
        <v>0</v>
      </c>
      <c r="AU173" s="3">
        <f t="shared" si="44"/>
        <v>0</v>
      </c>
      <c r="AV173" s="3">
        <f t="shared" si="44"/>
        <v>0</v>
      </c>
      <c r="AW173" s="3">
        <f t="shared" si="44"/>
        <v>0</v>
      </c>
      <c r="AX173" s="3">
        <f t="shared" si="44"/>
        <v>0</v>
      </c>
      <c r="AY173" s="3">
        <f t="shared" si="44"/>
        <v>0</v>
      </c>
      <c r="AZ173" s="3">
        <f t="shared" si="44"/>
        <v>0</v>
      </c>
      <c r="BA173" s="3">
        <f t="shared" si="44"/>
        <v>0</v>
      </c>
      <c r="BB173" s="3">
        <f t="shared" si="44"/>
        <v>0</v>
      </c>
      <c r="BC173" s="3">
        <f t="shared" si="44"/>
        <v>0</v>
      </c>
      <c r="BD173" s="3">
        <f t="shared" si="44"/>
        <v>0</v>
      </c>
      <c r="BE173" s="3">
        <f t="shared" si="44"/>
        <v>0</v>
      </c>
      <c r="BF173" s="3">
        <f t="shared" si="44"/>
        <v>0</v>
      </c>
      <c r="BG173" s="3">
        <f t="shared" si="44"/>
        <v>0</v>
      </c>
      <c r="BH173" s="3">
        <f t="shared" si="44"/>
        <v>0</v>
      </c>
      <c r="BI173" s="3">
        <f t="shared" si="44"/>
        <v>0</v>
      </c>
      <c r="BJ173" s="3">
        <f t="shared" si="44"/>
        <v>0</v>
      </c>
      <c r="BK173" s="3">
        <f t="shared" si="44"/>
        <v>0</v>
      </c>
      <c r="BL173" s="3">
        <f t="shared" si="44"/>
        <v>0</v>
      </c>
      <c r="BM173" s="3">
        <f t="shared" si="44"/>
        <v>0</v>
      </c>
      <c r="BN173" s="3">
        <f t="shared" si="44"/>
        <v>0</v>
      </c>
      <c r="BO173" s="3">
        <f t="shared" ref="BO173:CX173" si="45">(BO171+BO172)</f>
        <v>0</v>
      </c>
      <c r="BP173" s="3">
        <f t="shared" si="45"/>
        <v>0</v>
      </c>
      <c r="BQ173" s="3">
        <f t="shared" si="45"/>
        <v>0</v>
      </c>
      <c r="BR173" s="3">
        <f t="shared" si="45"/>
        <v>0</v>
      </c>
      <c r="BS173" s="3">
        <f t="shared" si="45"/>
        <v>0</v>
      </c>
      <c r="BT173" s="3">
        <f t="shared" si="45"/>
        <v>0</v>
      </c>
      <c r="BU173" s="3">
        <f t="shared" si="45"/>
        <v>0</v>
      </c>
      <c r="BV173" s="3">
        <f t="shared" si="45"/>
        <v>0</v>
      </c>
      <c r="BW173" s="3">
        <f t="shared" si="45"/>
        <v>0</v>
      </c>
      <c r="BX173" s="3">
        <f t="shared" si="45"/>
        <v>0</v>
      </c>
      <c r="BY173" s="3">
        <f t="shared" si="45"/>
        <v>0</v>
      </c>
      <c r="BZ173" s="3">
        <f t="shared" si="45"/>
        <v>0</v>
      </c>
      <c r="CA173" s="3">
        <f t="shared" si="45"/>
        <v>0</v>
      </c>
      <c r="CB173" s="3">
        <f t="shared" si="45"/>
        <v>0</v>
      </c>
      <c r="CC173" s="3">
        <f t="shared" si="45"/>
        <v>0</v>
      </c>
      <c r="CD173" s="3">
        <f t="shared" si="45"/>
        <v>0</v>
      </c>
      <c r="CE173" s="3">
        <f t="shared" si="45"/>
        <v>0</v>
      </c>
      <c r="CF173" s="3">
        <f t="shared" si="45"/>
        <v>0</v>
      </c>
      <c r="CG173" s="3">
        <f t="shared" si="45"/>
        <v>0</v>
      </c>
      <c r="CH173" s="3">
        <f t="shared" si="45"/>
        <v>0</v>
      </c>
      <c r="CI173" s="3">
        <f t="shared" si="45"/>
        <v>0</v>
      </c>
      <c r="CJ173" s="3">
        <f t="shared" si="45"/>
        <v>0</v>
      </c>
      <c r="CK173" s="3">
        <f t="shared" si="45"/>
        <v>0</v>
      </c>
      <c r="CL173" s="3">
        <f t="shared" si="45"/>
        <v>0</v>
      </c>
      <c r="CM173" s="3">
        <f t="shared" si="45"/>
        <v>0</v>
      </c>
      <c r="CN173" s="3">
        <f t="shared" si="45"/>
        <v>0</v>
      </c>
      <c r="CO173" s="3">
        <f t="shared" si="45"/>
        <v>0</v>
      </c>
      <c r="CP173" s="3">
        <f t="shared" si="45"/>
        <v>0</v>
      </c>
      <c r="CQ173" s="3">
        <f t="shared" si="45"/>
        <v>0</v>
      </c>
      <c r="CR173" s="3">
        <f t="shared" si="45"/>
        <v>0</v>
      </c>
      <c r="CS173" s="3">
        <f t="shared" si="45"/>
        <v>0</v>
      </c>
      <c r="CT173" s="3">
        <f t="shared" si="45"/>
        <v>0</v>
      </c>
      <c r="CU173" s="3">
        <f t="shared" si="45"/>
        <v>0</v>
      </c>
      <c r="CV173" s="3">
        <f t="shared" si="45"/>
        <v>0</v>
      </c>
      <c r="CW173" s="3">
        <f t="shared" si="45"/>
        <v>0</v>
      </c>
      <c r="CX173" s="3">
        <f t="shared" si="45"/>
        <v>0</v>
      </c>
    </row>
    <row r="174" spans="1:102" x14ac:dyDescent="0.2">
      <c r="A174" s="5" t="s">
        <v>302</v>
      </c>
      <c r="B174" s="17">
        <f t="shared" ref="B174:B175" si="46">SUM(C174:CX174)</f>
        <v>0</v>
      </c>
    </row>
    <row r="175" spans="1:102" x14ac:dyDescent="0.2">
      <c r="A175" s="5" t="s">
        <v>304</v>
      </c>
      <c r="B175" s="17">
        <f t="shared" si="46"/>
        <v>0</v>
      </c>
    </row>
    <row r="176" spans="1:102" x14ac:dyDescent="0.2">
      <c r="A176" s="5" t="s">
        <v>43</v>
      </c>
      <c r="B176" s="21">
        <f>(B174+B175)</f>
        <v>0</v>
      </c>
      <c r="C176" s="3">
        <f t="shared" ref="C176:BN176" si="47">(C174+C175)</f>
        <v>0</v>
      </c>
      <c r="D176" s="3">
        <f t="shared" si="47"/>
        <v>0</v>
      </c>
      <c r="E176" s="3">
        <f t="shared" si="47"/>
        <v>0</v>
      </c>
      <c r="F176" s="3">
        <f t="shared" si="47"/>
        <v>0</v>
      </c>
      <c r="G176" s="3">
        <f t="shared" si="47"/>
        <v>0</v>
      </c>
      <c r="H176" s="3">
        <f t="shared" si="47"/>
        <v>0</v>
      </c>
      <c r="I176" s="3">
        <f t="shared" si="47"/>
        <v>0</v>
      </c>
      <c r="J176" s="3">
        <f t="shared" si="47"/>
        <v>0</v>
      </c>
      <c r="K176" s="3">
        <f t="shared" si="47"/>
        <v>0</v>
      </c>
      <c r="L176" s="3">
        <f t="shared" si="47"/>
        <v>0</v>
      </c>
      <c r="M176" s="3">
        <f t="shared" si="47"/>
        <v>0</v>
      </c>
      <c r="N176" s="3">
        <f t="shared" si="47"/>
        <v>0</v>
      </c>
      <c r="O176" s="3">
        <f t="shared" si="47"/>
        <v>0</v>
      </c>
      <c r="P176" s="3">
        <f t="shared" si="47"/>
        <v>0</v>
      </c>
      <c r="Q176" s="3">
        <f t="shared" si="47"/>
        <v>0</v>
      </c>
      <c r="R176" s="3">
        <f t="shared" si="47"/>
        <v>0</v>
      </c>
      <c r="S176" s="3">
        <f t="shared" si="47"/>
        <v>0</v>
      </c>
      <c r="T176" s="3">
        <f t="shared" si="47"/>
        <v>0</v>
      </c>
      <c r="U176" s="3">
        <f t="shared" si="47"/>
        <v>0</v>
      </c>
      <c r="V176" s="3">
        <f t="shared" si="47"/>
        <v>0</v>
      </c>
      <c r="W176" s="3">
        <f t="shared" si="47"/>
        <v>0</v>
      </c>
      <c r="X176" s="3">
        <f t="shared" si="47"/>
        <v>0</v>
      </c>
      <c r="Y176" s="3">
        <f t="shared" si="47"/>
        <v>0</v>
      </c>
      <c r="Z176" s="3">
        <f t="shared" si="47"/>
        <v>0</v>
      </c>
      <c r="AA176" s="3">
        <f t="shared" si="47"/>
        <v>0</v>
      </c>
      <c r="AB176" s="3">
        <f t="shared" si="47"/>
        <v>0</v>
      </c>
      <c r="AC176" s="3">
        <f t="shared" si="47"/>
        <v>0</v>
      </c>
      <c r="AD176" s="3">
        <f t="shared" si="47"/>
        <v>0</v>
      </c>
      <c r="AE176" s="3">
        <f t="shared" si="47"/>
        <v>0</v>
      </c>
      <c r="AF176" s="3">
        <f t="shared" si="47"/>
        <v>0</v>
      </c>
      <c r="AG176" s="3">
        <f t="shared" si="47"/>
        <v>0</v>
      </c>
      <c r="AH176" s="3">
        <f t="shared" si="47"/>
        <v>0</v>
      </c>
      <c r="AI176" s="3">
        <f t="shared" si="47"/>
        <v>0</v>
      </c>
      <c r="AJ176" s="3">
        <f t="shared" si="47"/>
        <v>0</v>
      </c>
      <c r="AK176" s="3">
        <f t="shared" si="47"/>
        <v>0</v>
      </c>
      <c r="AL176" s="3">
        <f t="shared" si="47"/>
        <v>0</v>
      </c>
      <c r="AM176" s="3">
        <f t="shared" si="47"/>
        <v>0</v>
      </c>
      <c r="AN176" s="3">
        <f t="shared" si="47"/>
        <v>0</v>
      </c>
      <c r="AO176" s="3">
        <f t="shared" si="47"/>
        <v>0</v>
      </c>
      <c r="AP176" s="3">
        <f t="shared" si="47"/>
        <v>0</v>
      </c>
      <c r="AQ176" s="3">
        <f t="shared" si="47"/>
        <v>0</v>
      </c>
      <c r="AR176" s="3">
        <f t="shared" si="47"/>
        <v>0</v>
      </c>
      <c r="AS176" s="3">
        <f t="shared" si="47"/>
        <v>0</v>
      </c>
      <c r="AT176" s="3">
        <f t="shared" si="47"/>
        <v>0</v>
      </c>
      <c r="AU176" s="3">
        <f t="shared" si="47"/>
        <v>0</v>
      </c>
      <c r="AV176" s="3">
        <f t="shared" si="47"/>
        <v>0</v>
      </c>
      <c r="AW176" s="3">
        <f t="shared" si="47"/>
        <v>0</v>
      </c>
      <c r="AX176" s="3">
        <f t="shared" si="47"/>
        <v>0</v>
      </c>
      <c r="AY176" s="3">
        <f t="shared" si="47"/>
        <v>0</v>
      </c>
      <c r="AZ176" s="3">
        <f t="shared" si="47"/>
        <v>0</v>
      </c>
      <c r="BA176" s="3">
        <f t="shared" si="47"/>
        <v>0</v>
      </c>
      <c r="BB176" s="3">
        <f t="shared" si="47"/>
        <v>0</v>
      </c>
      <c r="BC176" s="3">
        <f t="shared" si="47"/>
        <v>0</v>
      </c>
      <c r="BD176" s="3">
        <f t="shared" si="47"/>
        <v>0</v>
      </c>
      <c r="BE176" s="3">
        <f t="shared" si="47"/>
        <v>0</v>
      </c>
      <c r="BF176" s="3">
        <f t="shared" si="47"/>
        <v>0</v>
      </c>
      <c r="BG176" s="3">
        <f t="shared" si="47"/>
        <v>0</v>
      </c>
      <c r="BH176" s="3">
        <f t="shared" si="47"/>
        <v>0</v>
      </c>
      <c r="BI176" s="3">
        <f t="shared" si="47"/>
        <v>0</v>
      </c>
      <c r="BJ176" s="3">
        <f t="shared" si="47"/>
        <v>0</v>
      </c>
      <c r="BK176" s="3">
        <f t="shared" si="47"/>
        <v>0</v>
      </c>
      <c r="BL176" s="3">
        <f t="shared" si="47"/>
        <v>0</v>
      </c>
      <c r="BM176" s="3">
        <f t="shared" si="47"/>
        <v>0</v>
      </c>
      <c r="BN176" s="3">
        <f t="shared" si="47"/>
        <v>0</v>
      </c>
      <c r="BO176" s="3">
        <f t="shared" ref="BO176:CX176" si="48">(BO174+BO175)</f>
        <v>0</v>
      </c>
      <c r="BP176" s="3">
        <f t="shared" si="48"/>
        <v>0</v>
      </c>
      <c r="BQ176" s="3">
        <f t="shared" si="48"/>
        <v>0</v>
      </c>
      <c r="BR176" s="3">
        <f t="shared" si="48"/>
        <v>0</v>
      </c>
      <c r="BS176" s="3">
        <f t="shared" si="48"/>
        <v>0</v>
      </c>
      <c r="BT176" s="3">
        <f t="shared" si="48"/>
        <v>0</v>
      </c>
      <c r="BU176" s="3">
        <f t="shared" si="48"/>
        <v>0</v>
      </c>
      <c r="BV176" s="3">
        <f t="shared" si="48"/>
        <v>0</v>
      </c>
      <c r="BW176" s="3">
        <f t="shared" si="48"/>
        <v>0</v>
      </c>
      <c r="BX176" s="3">
        <f t="shared" si="48"/>
        <v>0</v>
      </c>
      <c r="BY176" s="3">
        <f t="shared" si="48"/>
        <v>0</v>
      </c>
      <c r="BZ176" s="3">
        <f t="shared" si="48"/>
        <v>0</v>
      </c>
      <c r="CA176" s="3">
        <f t="shared" si="48"/>
        <v>0</v>
      </c>
      <c r="CB176" s="3">
        <f t="shared" si="48"/>
        <v>0</v>
      </c>
      <c r="CC176" s="3">
        <f t="shared" si="48"/>
        <v>0</v>
      </c>
      <c r="CD176" s="3">
        <f t="shared" si="48"/>
        <v>0</v>
      </c>
      <c r="CE176" s="3">
        <f t="shared" si="48"/>
        <v>0</v>
      </c>
      <c r="CF176" s="3">
        <f t="shared" si="48"/>
        <v>0</v>
      </c>
      <c r="CG176" s="3">
        <f t="shared" si="48"/>
        <v>0</v>
      </c>
      <c r="CH176" s="3">
        <f t="shared" si="48"/>
        <v>0</v>
      </c>
      <c r="CI176" s="3">
        <f t="shared" si="48"/>
        <v>0</v>
      </c>
      <c r="CJ176" s="3">
        <f t="shared" si="48"/>
        <v>0</v>
      </c>
      <c r="CK176" s="3">
        <f t="shared" si="48"/>
        <v>0</v>
      </c>
      <c r="CL176" s="3">
        <f t="shared" si="48"/>
        <v>0</v>
      </c>
      <c r="CM176" s="3">
        <f t="shared" si="48"/>
        <v>0</v>
      </c>
      <c r="CN176" s="3">
        <f t="shared" si="48"/>
        <v>0</v>
      </c>
      <c r="CO176" s="3">
        <f t="shared" si="48"/>
        <v>0</v>
      </c>
      <c r="CP176" s="3">
        <f t="shared" si="48"/>
        <v>0</v>
      </c>
      <c r="CQ176" s="3">
        <f t="shared" si="48"/>
        <v>0</v>
      </c>
      <c r="CR176" s="3">
        <f t="shared" si="48"/>
        <v>0</v>
      </c>
      <c r="CS176" s="3">
        <f t="shared" si="48"/>
        <v>0</v>
      </c>
      <c r="CT176" s="3">
        <f t="shared" si="48"/>
        <v>0</v>
      </c>
      <c r="CU176" s="3">
        <f t="shared" si="48"/>
        <v>0</v>
      </c>
      <c r="CV176" s="3">
        <f t="shared" si="48"/>
        <v>0</v>
      </c>
      <c r="CW176" s="3">
        <f t="shared" si="48"/>
        <v>0</v>
      </c>
      <c r="CX176" s="3">
        <f t="shared" si="48"/>
        <v>0</v>
      </c>
    </row>
    <row r="177" spans="1:2" x14ac:dyDescent="0.2">
      <c r="A177" s="5" t="s">
        <v>99</v>
      </c>
    </row>
    <row r="178" spans="1:2" s="7" customFormat="1" ht="25.5" x14ac:dyDescent="0.2">
      <c r="A178" s="6" t="s">
        <v>120</v>
      </c>
      <c r="B178" s="20"/>
    </row>
    <row r="179" spans="1:2" x14ac:dyDescent="0.2">
      <c r="A179" s="5" t="s">
        <v>305</v>
      </c>
      <c r="B179" s="17">
        <f t="shared" ref="B179:B197" si="49">SUM(C179:CX179)</f>
        <v>0</v>
      </c>
    </row>
    <row r="180" spans="1:2" x14ac:dyDescent="0.2">
      <c r="A180" s="5" t="s">
        <v>314</v>
      </c>
      <c r="B180" s="17">
        <f t="shared" si="49"/>
        <v>0</v>
      </c>
    </row>
    <row r="181" spans="1:2" x14ac:dyDescent="0.2">
      <c r="A181" s="5" t="s">
        <v>323</v>
      </c>
      <c r="B181" s="17">
        <f t="shared" si="49"/>
        <v>0</v>
      </c>
    </row>
    <row r="182" spans="1:2" x14ac:dyDescent="0.2">
      <c r="A182" s="5" t="s">
        <v>306</v>
      </c>
      <c r="B182" s="17">
        <f t="shared" si="49"/>
        <v>0</v>
      </c>
    </row>
    <row r="183" spans="1:2" x14ac:dyDescent="0.2">
      <c r="A183" s="5" t="s">
        <v>315</v>
      </c>
      <c r="B183" s="17">
        <f t="shared" si="49"/>
        <v>0</v>
      </c>
    </row>
    <row r="184" spans="1:2" x14ac:dyDescent="0.2">
      <c r="A184" s="5" t="s">
        <v>307</v>
      </c>
      <c r="B184" s="17">
        <f t="shared" si="49"/>
        <v>0</v>
      </c>
    </row>
    <row r="185" spans="1:2" x14ac:dyDescent="0.2">
      <c r="A185" s="5" t="s">
        <v>316</v>
      </c>
      <c r="B185" s="17">
        <f t="shared" si="49"/>
        <v>0</v>
      </c>
    </row>
    <row r="186" spans="1:2" x14ac:dyDescent="0.2">
      <c r="A186" s="5" t="s">
        <v>308</v>
      </c>
      <c r="B186" s="17">
        <f t="shared" si="49"/>
        <v>0</v>
      </c>
    </row>
    <row r="187" spans="1:2" x14ac:dyDescent="0.2">
      <c r="A187" s="5" t="s">
        <v>317</v>
      </c>
      <c r="B187" s="17">
        <f t="shared" si="49"/>
        <v>0</v>
      </c>
    </row>
    <row r="188" spans="1:2" x14ac:dyDescent="0.2">
      <c r="A188" s="5" t="s">
        <v>309</v>
      </c>
      <c r="B188" s="17">
        <f t="shared" si="49"/>
        <v>0</v>
      </c>
    </row>
    <row r="189" spans="1:2" ht="25.5" x14ac:dyDescent="0.2">
      <c r="A189" s="10" t="s">
        <v>318</v>
      </c>
      <c r="B189" s="17">
        <f t="shared" si="49"/>
        <v>0</v>
      </c>
    </row>
    <row r="190" spans="1:2" x14ac:dyDescent="0.2">
      <c r="A190" s="5" t="s">
        <v>310</v>
      </c>
      <c r="B190" s="17">
        <f t="shared" si="49"/>
        <v>0</v>
      </c>
    </row>
    <row r="191" spans="1:2" x14ac:dyDescent="0.2">
      <c r="A191" s="5" t="s">
        <v>319</v>
      </c>
      <c r="B191" s="17">
        <f t="shared" si="49"/>
        <v>0</v>
      </c>
    </row>
    <row r="192" spans="1:2" x14ac:dyDescent="0.2">
      <c r="A192" s="5" t="s">
        <v>311</v>
      </c>
      <c r="B192" s="17">
        <f t="shared" si="49"/>
        <v>0</v>
      </c>
    </row>
    <row r="193" spans="1:102" x14ac:dyDescent="0.2">
      <c r="A193" s="5" t="s">
        <v>320</v>
      </c>
      <c r="B193" s="17">
        <f t="shared" si="49"/>
        <v>0</v>
      </c>
    </row>
    <row r="194" spans="1:102" x14ac:dyDescent="0.2">
      <c r="A194" s="5" t="s">
        <v>312</v>
      </c>
      <c r="B194" s="17">
        <f t="shared" si="49"/>
        <v>0</v>
      </c>
    </row>
    <row r="195" spans="1:102" x14ac:dyDescent="0.2">
      <c r="A195" s="5" t="s">
        <v>321</v>
      </c>
      <c r="B195" s="17">
        <f t="shared" si="49"/>
        <v>0</v>
      </c>
    </row>
    <row r="196" spans="1:102" x14ac:dyDescent="0.2">
      <c r="A196" s="5" t="s">
        <v>313</v>
      </c>
      <c r="B196" s="17">
        <f t="shared" si="49"/>
        <v>0</v>
      </c>
    </row>
    <row r="197" spans="1:102" x14ac:dyDescent="0.2">
      <c r="A197" s="5" t="s">
        <v>322</v>
      </c>
      <c r="B197" s="17">
        <f t="shared" si="49"/>
        <v>0</v>
      </c>
    </row>
    <row r="198" spans="1:102" x14ac:dyDescent="0.2">
      <c r="A198" s="5" t="s">
        <v>325</v>
      </c>
      <c r="B198" s="21">
        <f t="shared" ref="B198:AG198" si="50">(B179+B182+B184+B186+B188+B190+B192+B194+B196)</f>
        <v>0</v>
      </c>
      <c r="C198" s="3">
        <f t="shared" si="50"/>
        <v>0</v>
      </c>
      <c r="D198" s="3">
        <f t="shared" si="50"/>
        <v>0</v>
      </c>
      <c r="E198" s="3">
        <f t="shared" si="50"/>
        <v>0</v>
      </c>
      <c r="F198" s="3">
        <f t="shared" si="50"/>
        <v>0</v>
      </c>
      <c r="G198" s="3">
        <f t="shared" si="50"/>
        <v>0</v>
      </c>
      <c r="H198" s="3">
        <f t="shared" si="50"/>
        <v>0</v>
      </c>
      <c r="I198" s="3">
        <f t="shared" si="50"/>
        <v>0</v>
      </c>
      <c r="J198" s="3">
        <f t="shared" si="50"/>
        <v>0</v>
      </c>
      <c r="K198" s="3">
        <f t="shared" si="50"/>
        <v>0</v>
      </c>
      <c r="L198" s="3">
        <f t="shared" si="50"/>
        <v>0</v>
      </c>
      <c r="M198" s="3">
        <f t="shared" si="50"/>
        <v>0</v>
      </c>
      <c r="N198" s="3">
        <f t="shared" si="50"/>
        <v>0</v>
      </c>
      <c r="O198" s="3">
        <f t="shared" si="50"/>
        <v>0</v>
      </c>
      <c r="P198" s="3">
        <f t="shared" si="50"/>
        <v>0</v>
      </c>
      <c r="Q198" s="3">
        <f t="shared" si="50"/>
        <v>0</v>
      </c>
      <c r="R198" s="3">
        <f t="shared" si="50"/>
        <v>0</v>
      </c>
      <c r="S198" s="3">
        <f t="shared" si="50"/>
        <v>0</v>
      </c>
      <c r="T198" s="3">
        <f t="shared" si="50"/>
        <v>0</v>
      </c>
      <c r="U198" s="3">
        <f t="shared" si="50"/>
        <v>0</v>
      </c>
      <c r="V198" s="3">
        <f t="shared" si="50"/>
        <v>0</v>
      </c>
      <c r="W198" s="3">
        <f t="shared" si="50"/>
        <v>0</v>
      </c>
      <c r="X198" s="3">
        <f t="shared" si="50"/>
        <v>0</v>
      </c>
      <c r="Y198" s="3">
        <f t="shared" si="50"/>
        <v>0</v>
      </c>
      <c r="Z198" s="3">
        <f t="shared" si="50"/>
        <v>0</v>
      </c>
      <c r="AA198" s="3">
        <f t="shared" si="50"/>
        <v>0</v>
      </c>
      <c r="AB198" s="3">
        <f t="shared" si="50"/>
        <v>0</v>
      </c>
      <c r="AC198" s="3">
        <f t="shared" si="50"/>
        <v>0</v>
      </c>
      <c r="AD198" s="3">
        <f t="shared" si="50"/>
        <v>0</v>
      </c>
      <c r="AE198" s="3">
        <f t="shared" si="50"/>
        <v>0</v>
      </c>
      <c r="AF198" s="3">
        <f t="shared" si="50"/>
        <v>0</v>
      </c>
      <c r="AG198" s="3">
        <f t="shared" si="50"/>
        <v>0</v>
      </c>
      <c r="AH198" s="3">
        <f t="shared" ref="AH198:BM198" si="51">(AH179+AH182+AH184+AH186+AH188+AH190+AH192+AH194+AH196)</f>
        <v>0</v>
      </c>
      <c r="AI198" s="3">
        <f t="shared" si="51"/>
        <v>0</v>
      </c>
      <c r="AJ198" s="3">
        <f t="shared" si="51"/>
        <v>0</v>
      </c>
      <c r="AK198" s="3">
        <f t="shared" si="51"/>
        <v>0</v>
      </c>
      <c r="AL198" s="3">
        <f t="shared" si="51"/>
        <v>0</v>
      </c>
      <c r="AM198" s="3">
        <f t="shared" si="51"/>
        <v>0</v>
      </c>
      <c r="AN198" s="3">
        <f t="shared" si="51"/>
        <v>0</v>
      </c>
      <c r="AO198" s="3">
        <f t="shared" si="51"/>
        <v>0</v>
      </c>
      <c r="AP198" s="3">
        <f t="shared" si="51"/>
        <v>0</v>
      </c>
      <c r="AQ198" s="3">
        <f t="shared" si="51"/>
        <v>0</v>
      </c>
      <c r="AR198" s="3">
        <f t="shared" si="51"/>
        <v>0</v>
      </c>
      <c r="AS198" s="3">
        <f t="shared" si="51"/>
        <v>0</v>
      </c>
      <c r="AT198" s="3">
        <f t="shared" si="51"/>
        <v>0</v>
      </c>
      <c r="AU198" s="3">
        <f t="shared" si="51"/>
        <v>0</v>
      </c>
      <c r="AV198" s="3">
        <f t="shared" si="51"/>
        <v>0</v>
      </c>
      <c r="AW198" s="3">
        <f t="shared" si="51"/>
        <v>0</v>
      </c>
      <c r="AX198" s="3">
        <f t="shared" si="51"/>
        <v>0</v>
      </c>
      <c r="AY198" s="3">
        <f t="shared" si="51"/>
        <v>0</v>
      </c>
      <c r="AZ198" s="3">
        <f t="shared" si="51"/>
        <v>0</v>
      </c>
      <c r="BA198" s="3">
        <f t="shared" si="51"/>
        <v>0</v>
      </c>
      <c r="BB198" s="3">
        <f t="shared" si="51"/>
        <v>0</v>
      </c>
      <c r="BC198" s="3">
        <f t="shared" si="51"/>
        <v>0</v>
      </c>
      <c r="BD198" s="3">
        <f t="shared" si="51"/>
        <v>0</v>
      </c>
      <c r="BE198" s="3">
        <f t="shared" si="51"/>
        <v>0</v>
      </c>
      <c r="BF198" s="3">
        <f t="shared" si="51"/>
        <v>0</v>
      </c>
      <c r="BG198" s="3">
        <f t="shared" si="51"/>
        <v>0</v>
      </c>
      <c r="BH198" s="3">
        <f t="shared" si="51"/>
        <v>0</v>
      </c>
      <c r="BI198" s="3">
        <f t="shared" si="51"/>
        <v>0</v>
      </c>
      <c r="BJ198" s="3">
        <f t="shared" si="51"/>
        <v>0</v>
      </c>
      <c r="BK198" s="3">
        <f t="shared" si="51"/>
        <v>0</v>
      </c>
      <c r="BL198" s="3">
        <f t="shared" si="51"/>
        <v>0</v>
      </c>
      <c r="BM198" s="3">
        <f t="shared" si="51"/>
        <v>0</v>
      </c>
      <c r="BN198" s="3">
        <f t="shared" ref="BN198:CX198" si="52">(BN179+BN182+BN184+BN186+BN188+BN190+BN192+BN194+BN196)</f>
        <v>0</v>
      </c>
      <c r="BO198" s="3">
        <f t="shared" si="52"/>
        <v>0</v>
      </c>
      <c r="BP198" s="3">
        <f t="shared" si="52"/>
        <v>0</v>
      </c>
      <c r="BQ198" s="3">
        <f t="shared" si="52"/>
        <v>0</v>
      </c>
      <c r="BR198" s="3">
        <f t="shared" si="52"/>
        <v>0</v>
      </c>
      <c r="BS198" s="3">
        <f t="shared" si="52"/>
        <v>0</v>
      </c>
      <c r="BT198" s="3">
        <f t="shared" si="52"/>
        <v>0</v>
      </c>
      <c r="BU198" s="3">
        <f t="shared" si="52"/>
        <v>0</v>
      </c>
      <c r="BV198" s="3">
        <f t="shared" si="52"/>
        <v>0</v>
      </c>
      <c r="BW198" s="3">
        <f t="shared" si="52"/>
        <v>0</v>
      </c>
      <c r="BX198" s="3">
        <f t="shared" si="52"/>
        <v>0</v>
      </c>
      <c r="BY198" s="3">
        <f t="shared" si="52"/>
        <v>0</v>
      </c>
      <c r="BZ198" s="3">
        <f t="shared" si="52"/>
        <v>0</v>
      </c>
      <c r="CA198" s="3">
        <f t="shared" si="52"/>
        <v>0</v>
      </c>
      <c r="CB198" s="3">
        <f t="shared" si="52"/>
        <v>0</v>
      </c>
      <c r="CC198" s="3">
        <f t="shared" si="52"/>
        <v>0</v>
      </c>
      <c r="CD198" s="3">
        <f t="shared" si="52"/>
        <v>0</v>
      </c>
      <c r="CE198" s="3">
        <f t="shared" si="52"/>
        <v>0</v>
      </c>
      <c r="CF198" s="3">
        <f t="shared" si="52"/>
        <v>0</v>
      </c>
      <c r="CG198" s="3">
        <f t="shared" si="52"/>
        <v>0</v>
      </c>
      <c r="CH198" s="3">
        <f t="shared" si="52"/>
        <v>0</v>
      </c>
      <c r="CI198" s="3">
        <f t="shared" si="52"/>
        <v>0</v>
      </c>
      <c r="CJ198" s="3">
        <f t="shared" si="52"/>
        <v>0</v>
      </c>
      <c r="CK198" s="3">
        <f t="shared" si="52"/>
        <v>0</v>
      </c>
      <c r="CL198" s="3">
        <f t="shared" si="52"/>
        <v>0</v>
      </c>
      <c r="CM198" s="3">
        <f t="shared" si="52"/>
        <v>0</v>
      </c>
      <c r="CN198" s="3">
        <f t="shared" si="52"/>
        <v>0</v>
      </c>
      <c r="CO198" s="3">
        <f t="shared" si="52"/>
        <v>0</v>
      </c>
      <c r="CP198" s="3">
        <f t="shared" si="52"/>
        <v>0</v>
      </c>
      <c r="CQ198" s="3">
        <f t="shared" si="52"/>
        <v>0</v>
      </c>
      <c r="CR198" s="3">
        <f t="shared" si="52"/>
        <v>0</v>
      </c>
      <c r="CS198" s="3">
        <f t="shared" si="52"/>
        <v>0</v>
      </c>
      <c r="CT198" s="3">
        <f t="shared" si="52"/>
        <v>0</v>
      </c>
      <c r="CU198" s="3">
        <f t="shared" si="52"/>
        <v>0</v>
      </c>
      <c r="CV198" s="3">
        <f t="shared" si="52"/>
        <v>0</v>
      </c>
      <c r="CW198" s="3">
        <f t="shared" si="52"/>
        <v>0</v>
      </c>
      <c r="CX198" s="3">
        <f t="shared" si="52"/>
        <v>0</v>
      </c>
    </row>
    <row r="199" spans="1:102" x14ac:dyDescent="0.2">
      <c r="A199" s="5" t="s">
        <v>326</v>
      </c>
      <c r="B199" s="21">
        <f t="shared" ref="B199:AG199" si="53">(B180+B183+B185+B187+B189+B191+B193+B195+B197)</f>
        <v>0</v>
      </c>
      <c r="C199" s="3">
        <f t="shared" si="53"/>
        <v>0</v>
      </c>
      <c r="D199" s="3">
        <f t="shared" si="53"/>
        <v>0</v>
      </c>
      <c r="E199" s="3">
        <f t="shared" si="53"/>
        <v>0</v>
      </c>
      <c r="F199" s="3">
        <f t="shared" si="53"/>
        <v>0</v>
      </c>
      <c r="G199" s="3">
        <f t="shared" si="53"/>
        <v>0</v>
      </c>
      <c r="H199" s="3">
        <f t="shared" si="53"/>
        <v>0</v>
      </c>
      <c r="I199" s="3">
        <f t="shared" si="53"/>
        <v>0</v>
      </c>
      <c r="J199" s="3">
        <f t="shared" si="53"/>
        <v>0</v>
      </c>
      <c r="K199" s="3">
        <f t="shared" si="53"/>
        <v>0</v>
      </c>
      <c r="L199" s="3">
        <f t="shared" si="53"/>
        <v>0</v>
      </c>
      <c r="M199" s="3">
        <f t="shared" si="53"/>
        <v>0</v>
      </c>
      <c r="N199" s="3">
        <f t="shared" si="53"/>
        <v>0</v>
      </c>
      <c r="O199" s="3">
        <f t="shared" si="53"/>
        <v>0</v>
      </c>
      <c r="P199" s="3">
        <f t="shared" si="53"/>
        <v>0</v>
      </c>
      <c r="Q199" s="3">
        <f t="shared" si="53"/>
        <v>0</v>
      </c>
      <c r="R199" s="3">
        <f t="shared" si="53"/>
        <v>0</v>
      </c>
      <c r="S199" s="3">
        <f t="shared" si="53"/>
        <v>0</v>
      </c>
      <c r="T199" s="3">
        <f t="shared" si="53"/>
        <v>0</v>
      </c>
      <c r="U199" s="3">
        <f t="shared" si="53"/>
        <v>0</v>
      </c>
      <c r="V199" s="3">
        <f t="shared" si="53"/>
        <v>0</v>
      </c>
      <c r="W199" s="3">
        <f t="shared" si="53"/>
        <v>0</v>
      </c>
      <c r="X199" s="3">
        <f t="shared" si="53"/>
        <v>0</v>
      </c>
      <c r="Y199" s="3">
        <f t="shared" si="53"/>
        <v>0</v>
      </c>
      <c r="Z199" s="3">
        <f t="shared" si="53"/>
        <v>0</v>
      </c>
      <c r="AA199" s="3">
        <f t="shared" si="53"/>
        <v>0</v>
      </c>
      <c r="AB199" s="3">
        <f t="shared" si="53"/>
        <v>0</v>
      </c>
      <c r="AC199" s="3">
        <f t="shared" si="53"/>
        <v>0</v>
      </c>
      <c r="AD199" s="3">
        <f t="shared" si="53"/>
        <v>0</v>
      </c>
      <c r="AE199" s="3">
        <f t="shared" si="53"/>
        <v>0</v>
      </c>
      <c r="AF199" s="3">
        <f t="shared" si="53"/>
        <v>0</v>
      </c>
      <c r="AG199" s="3">
        <f t="shared" si="53"/>
        <v>0</v>
      </c>
      <c r="AH199" s="3">
        <f t="shared" ref="AH199:BM199" si="54">(AH180+AH183+AH185+AH187+AH189+AH191+AH193+AH195+AH197)</f>
        <v>0</v>
      </c>
      <c r="AI199" s="3">
        <f t="shared" si="54"/>
        <v>0</v>
      </c>
      <c r="AJ199" s="3">
        <f t="shared" si="54"/>
        <v>0</v>
      </c>
      <c r="AK199" s="3">
        <f t="shared" si="54"/>
        <v>0</v>
      </c>
      <c r="AL199" s="3">
        <f t="shared" si="54"/>
        <v>0</v>
      </c>
      <c r="AM199" s="3">
        <f t="shared" si="54"/>
        <v>0</v>
      </c>
      <c r="AN199" s="3">
        <f t="shared" si="54"/>
        <v>0</v>
      </c>
      <c r="AO199" s="3">
        <f t="shared" si="54"/>
        <v>0</v>
      </c>
      <c r="AP199" s="3">
        <f t="shared" si="54"/>
        <v>0</v>
      </c>
      <c r="AQ199" s="3">
        <f t="shared" si="54"/>
        <v>0</v>
      </c>
      <c r="AR199" s="3">
        <f t="shared" si="54"/>
        <v>0</v>
      </c>
      <c r="AS199" s="3">
        <f t="shared" si="54"/>
        <v>0</v>
      </c>
      <c r="AT199" s="3">
        <f t="shared" si="54"/>
        <v>0</v>
      </c>
      <c r="AU199" s="3">
        <f t="shared" si="54"/>
        <v>0</v>
      </c>
      <c r="AV199" s="3">
        <f t="shared" si="54"/>
        <v>0</v>
      </c>
      <c r="AW199" s="3">
        <f t="shared" si="54"/>
        <v>0</v>
      </c>
      <c r="AX199" s="3">
        <f t="shared" si="54"/>
        <v>0</v>
      </c>
      <c r="AY199" s="3">
        <f t="shared" si="54"/>
        <v>0</v>
      </c>
      <c r="AZ199" s="3">
        <f t="shared" si="54"/>
        <v>0</v>
      </c>
      <c r="BA199" s="3">
        <f t="shared" si="54"/>
        <v>0</v>
      </c>
      <c r="BB199" s="3">
        <f t="shared" si="54"/>
        <v>0</v>
      </c>
      <c r="BC199" s="3">
        <f t="shared" si="54"/>
        <v>0</v>
      </c>
      <c r="BD199" s="3">
        <f t="shared" si="54"/>
        <v>0</v>
      </c>
      <c r="BE199" s="3">
        <f t="shared" si="54"/>
        <v>0</v>
      </c>
      <c r="BF199" s="3">
        <f t="shared" si="54"/>
        <v>0</v>
      </c>
      <c r="BG199" s="3">
        <f t="shared" si="54"/>
        <v>0</v>
      </c>
      <c r="BH199" s="3">
        <f t="shared" si="54"/>
        <v>0</v>
      </c>
      <c r="BI199" s="3">
        <f t="shared" si="54"/>
        <v>0</v>
      </c>
      <c r="BJ199" s="3">
        <f t="shared" si="54"/>
        <v>0</v>
      </c>
      <c r="BK199" s="3">
        <f t="shared" si="54"/>
        <v>0</v>
      </c>
      <c r="BL199" s="3">
        <f t="shared" si="54"/>
        <v>0</v>
      </c>
      <c r="BM199" s="3">
        <f t="shared" si="54"/>
        <v>0</v>
      </c>
      <c r="BN199" s="3">
        <f t="shared" ref="BN199:CX199" si="55">(BN180+BN183+BN185+BN187+BN189+BN191+BN193+BN195+BN197)</f>
        <v>0</v>
      </c>
      <c r="BO199" s="3">
        <f t="shared" si="55"/>
        <v>0</v>
      </c>
      <c r="BP199" s="3">
        <f t="shared" si="55"/>
        <v>0</v>
      </c>
      <c r="BQ199" s="3">
        <f t="shared" si="55"/>
        <v>0</v>
      </c>
      <c r="BR199" s="3">
        <f t="shared" si="55"/>
        <v>0</v>
      </c>
      <c r="BS199" s="3">
        <f t="shared" si="55"/>
        <v>0</v>
      </c>
      <c r="BT199" s="3">
        <f t="shared" si="55"/>
        <v>0</v>
      </c>
      <c r="BU199" s="3">
        <f t="shared" si="55"/>
        <v>0</v>
      </c>
      <c r="BV199" s="3">
        <f t="shared" si="55"/>
        <v>0</v>
      </c>
      <c r="BW199" s="3">
        <f t="shared" si="55"/>
        <v>0</v>
      </c>
      <c r="BX199" s="3">
        <f t="shared" si="55"/>
        <v>0</v>
      </c>
      <c r="BY199" s="3">
        <f t="shared" si="55"/>
        <v>0</v>
      </c>
      <c r="BZ199" s="3">
        <f t="shared" si="55"/>
        <v>0</v>
      </c>
      <c r="CA199" s="3">
        <f t="shared" si="55"/>
        <v>0</v>
      </c>
      <c r="CB199" s="3">
        <f t="shared" si="55"/>
        <v>0</v>
      </c>
      <c r="CC199" s="3">
        <f t="shared" si="55"/>
        <v>0</v>
      </c>
      <c r="CD199" s="3">
        <f t="shared" si="55"/>
        <v>0</v>
      </c>
      <c r="CE199" s="3">
        <f t="shared" si="55"/>
        <v>0</v>
      </c>
      <c r="CF199" s="3">
        <f t="shared" si="55"/>
        <v>0</v>
      </c>
      <c r="CG199" s="3">
        <f t="shared" si="55"/>
        <v>0</v>
      </c>
      <c r="CH199" s="3">
        <f t="shared" si="55"/>
        <v>0</v>
      </c>
      <c r="CI199" s="3">
        <f t="shared" si="55"/>
        <v>0</v>
      </c>
      <c r="CJ199" s="3">
        <f t="shared" si="55"/>
        <v>0</v>
      </c>
      <c r="CK199" s="3">
        <f t="shared" si="55"/>
        <v>0</v>
      </c>
      <c r="CL199" s="3">
        <f t="shared" si="55"/>
        <v>0</v>
      </c>
      <c r="CM199" s="3">
        <f t="shared" si="55"/>
        <v>0</v>
      </c>
      <c r="CN199" s="3">
        <f t="shared" si="55"/>
        <v>0</v>
      </c>
      <c r="CO199" s="3">
        <f t="shared" si="55"/>
        <v>0</v>
      </c>
      <c r="CP199" s="3">
        <f t="shared" si="55"/>
        <v>0</v>
      </c>
      <c r="CQ199" s="3">
        <f t="shared" si="55"/>
        <v>0</v>
      </c>
      <c r="CR199" s="3">
        <f t="shared" si="55"/>
        <v>0</v>
      </c>
      <c r="CS199" s="3">
        <f t="shared" si="55"/>
        <v>0</v>
      </c>
      <c r="CT199" s="3">
        <f t="shared" si="55"/>
        <v>0</v>
      </c>
      <c r="CU199" s="3">
        <f t="shared" si="55"/>
        <v>0</v>
      </c>
      <c r="CV199" s="3">
        <f t="shared" si="55"/>
        <v>0</v>
      </c>
      <c r="CW199" s="3">
        <f t="shared" si="55"/>
        <v>0</v>
      </c>
      <c r="CX199" s="3">
        <f t="shared" si="55"/>
        <v>0</v>
      </c>
    </row>
    <row r="200" spans="1:102" ht="25.5" x14ac:dyDescent="0.2">
      <c r="A200" s="10" t="s">
        <v>324</v>
      </c>
      <c r="B200" s="21">
        <f t="shared" ref="B200:AG200" si="56">(B181)</f>
        <v>0</v>
      </c>
      <c r="C200" s="3">
        <f t="shared" si="56"/>
        <v>0</v>
      </c>
      <c r="D200" s="3">
        <f t="shared" si="56"/>
        <v>0</v>
      </c>
      <c r="E200" s="3">
        <f t="shared" si="56"/>
        <v>0</v>
      </c>
      <c r="F200" s="3">
        <f t="shared" si="56"/>
        <v>0</v>
      </c>
      <c r="G200" s="3">
        <f t="shared" si="56"/>
        <v>0</v>
      </c>
      <c r="H200" s="3">
        <f t="shared" si="56"/>
        <v>0</v>
      </c>
      <c r="I200" s="3">
        <f t="shared" si="56"/>
        <v>0</v>
      </c>
      <c r="J200" s="3">
        <f t="shared" si="56"/>
        <v>0</v>
      </c>
      <c r="K200" s="3">
        <f t="shared" si="56"/>
        <v>0</v>
      </c>
      <c r="L200" s="3">
        <f t="shared" si="56"/>
        <v>0</v>
      </c>
      <c r="M200" s="3">
        <f t="shared" si="56"/>
        <v>0</v>
      </c>
      <c r="N200" s="3">
        <f t="shared" si="56"/>
        <v>0</v>
      </c>
      <c r="O200" s="3">
        <f t="shared" si="56"/>
        <v>0</v>
      </c>
      <c r="P200" s="3">
        <f t="shared" si="56"/>
        <v>0</v>
      </c>
      <c r="Q200" s="3">
        <f t="shared" si="56"/>
        <v>0</v>
      </c>
      <c r="R200" s="3">
        <f t="shared" si="56"/>
        <v>0</v>
      </c>
      <c r="S200" s="3">
        <f t="shared" si="56"/>
        <v>0</v>
      </c>
      <c r="T200" s="3">
        <f t="shared" si="56"/>
        <v>0</v>
      </c>
      <c r="U200" s="3">
        <f t="shared" si="56"/>
        <v>0</v>
      </c>
      <c r="V200" s="3">
        <f t="shared" si="56"/>
        <v>0</v>
      </c>
      <c r="W200" s="3">
        <f t="shared" si="56"/>
        <v>0</v>
      </c>
      <c r="X200" s="3">
        <f t="shared" si="56"/>
        <v>0</v>
      </c>
      <c r="Y200" s="3">
        <f t="shared" si="56"/>
        <v>0</v>
      </c>
      <c r="Z200" s="3">
        <f t="shared" si="56"/>
        <v>0</v>
      </c>
      <c r="AA200" s="3">
        <f t="shared" si="56"/>
        <v>0</v>
      </c>
      <c r="AB200" s="3">
        <f t="shared" si="56"/>
        <v>0</v>
      </c>
      <c r="AC200" s="3">
        <f t="shared" si="56"/>
        <v>0</v>
      </c>
      <c r="AD200" s="3">
        <f t="shared" si="56"/>
        <v>0</v>
      </c>
      <c r="AE200" s="3">
        <f t="shared" si="56"/>
        <v>0</v>
      </c>
      <c r="AF200" s="3">
        <f t="shared" si="56"/>
        <v>0</v>
      </c>
      <c r="AG200" s="3">
        <f t="shared" si="56"/>
        <v>0</v>
      </c>
      <c r="AH200" s="3">
        <f t="shared" ref="AH200:BM200" si="57">(AH181)</f>
        <v>0</v>
      </c>
      <c r="AI200" s="3">
        <f t="shared" si="57"/>
        <v>0</v>
      </c>
      <c r="AJ200" s="3">
        <f t="shared" si="57"/>
        <v>0</v>
      </c>
      <c r="AK200" s="3">
        <f t="shared" si="57"/>
        <v>0</v>
      </c>
      <c r="AL200" s="3">
        <f t="shared" si="57"/>
        <v>0</v>
      </c>
      <c r="AM200" s="3">
        <f t="shared" si="57"/>
        <v>0</v>
      </c>
      <c r="AN200" s="3">
        <f t="shared" si="57"/>
        <v>0</v>
      </c>
      <c r="AO200" s="3">
        <f t="shared" si="57"/>
        <v>0</v>
      </c>
      <c r="AP200" s="3">
        <f t="shared" si="57"/>
        <v>0</v>
      </c>
      <c r="AQ200" s="3">
        <f t="shared" si="57"/>
        <v>0</v>
      </c>
      <c r="AR200" s="3">
        <f t="shared" si="57"/>
        <v>0</v>
      </c>
      <c r="AS200" s="3">
        <f t="shared" si="57"/>
        <v>0</v>
      </c>
      <c r="AT200" s="3">
        <f t="shared" si="57"/>
        <v>0</v>
      </c>
      <c r="AU200" s="3">
        <f t="shared" si="57"/>
        <v>0</v>
      </c>
      <c r="AV200" s="3">
        <f t="shared" si="57"/>
        <v>0</v>
      </c>
      <c r="AW200" s="3">
        <f t="shared" si="57"/>
        <v>0</v>
      </c>
      <c r="AX200" s="3">
        <f t="shared" si="57"/>
        <v>0</v>
      </c>
      <c r="AY200" s="3">
        <f t="shared" si="57"/>
        <v>0</v>
      </c>
      <c r="AZ200" s="3">
        <f t="shared" si="57"/>
        <v>0</v>
      </c>
      <c r="BA200" s="3">
        <f t="shared" si="57"/>
        <v>0</v>
      </c>
      <c r="BB200" s="3">
        <f t="shared" si="57"/>
        <v>0</v>
      </c>
      <c r="BC200" s="3">
        <f t="shared" si="57"/>
        <v>0</v>
      </c>
      <c r="BD200" s="3">
        <f t="shared" si="57"/>
        <v>0</v>
      </c>
      <c r="BE200" s="3">
        <f t="shared" si="57"/>
        <v>0</v>
      </c>
      <c r="BF200" s="3">
        <f t="shared" si="57"/>
        <v>0</v>
      </c>
      <c r="BG200" s="3">
        <f t="shared" si="57"/>
        <v>0</v>
      </c>
      <c r="BH200" s="3">
        <f t="shared" si="57"/>
        <v>0</v>
      </c>
      <c r="BI200" s="3">
        <f t="shared" si="57"/>
        <v>0</v>
      </c>
      <c r="BJ200" s="3">
        <f t="shared" si="57"/>
        <v>0</v>
      </c>
      <c r="BK200" s="3">
        <f t="shared" si="57"/>
        <v>0</v>
      </c>
      <c r="BL200" s="3">
        <f t="shared" si="57"/>
        <v>0</v>
      </c>
      <c r="BM200" s="3">
        <f t="shared" si="57"/>
        <v>0</v>
      </c>
      <c r="BN200" s="3">
        <f t="shared" ref="BN200:CX200" si="58">(BN181)</f>
        <v>0</v>
      </c>
      <c r="BO200" s="3">
        <f t="shared" si="58"/>
        <v>0</v>
      </c>
      <c r="BP200" s="3">
        <f t="shared" si="58"/>
        <v>0</v>
      </c>
      <c r="BQ200" s="3">
        <f t="shared" si="58"/>
        <v>0</v>
      </c>
      <c r="BR200" s="3">
        <f t="shared" si="58"/>
        <v>0</v>
      </c>
      <c r="BS200" s="3">
        <f t="shared" si="58"/>
        <v>0</v>
      </c>
      <c r="BT200" s="3">
        <f t="shared" si="58"/>
        <v>0</v>
      </c>
      <c r="BU200" s="3">
        <f t="shared" si="58"/>
        <v>0</v>
      </c>
      <c r="BV200" s="3">
        <f t="shared" si="58"/>
        <v>0</v>
      </c>
      <c r="BW200" s="3">
        <f t="shared" si="58"/>
        <v>0</v>
      </c>
      <c r="BX200" s="3">
        <f t="shared" si="58"/>
        <v>0</v>
      </c>
      <c r="BY200" s="3">
        <f t="shared" si="58"/>
        <v>0</v>
      </c>
      <c r="BZ200" s="3">
        <f t="shared" si="58"/>
        <v>0</v>
      </c>
      <c r="CA200" s="3">
        <f t="shared" si="58"/>
        <v>0</v>
      </c>
      <c r="CB200" s="3">
        <f t="shared" si="58"/>
        <v>0</v>
      </c>
      <c r="CC200" s="3">
        <f t="shared" si="58"/>
        <v>0</v>
      </c>
      <c r="CD200" s="3">
        <f t="shared" si="58"/>
        <v>0</v>
      </c>
      <c r="CE200" s="3">
        <f t="shared" si="58"/>
        <v>0</v>
      </c>
      <c r="CF200" s="3">
        <f t="shared" si="58"/>
        <v>0</v>
      </c>
      <c r="CG200" s="3">
        <f t="shared" si="58"/>
        <v>0</v>
      </c>
      <c r="CH200" s="3">
        <f t="shared" si="58"/>
        <v>0</v>
      </c>
      <c r="CI200" s="3">
        <f t="shared" si="58"/>
        <v>0</v>
      </c>
      <c r="CJ200" s="3">
        <f t="shared" si="58"/>
        <v>0</v>
      </c>
      <c r="CK200" s="3">
        <f t="shared" si="58"/>
        <v>0</v>
      </c>
      <c r="CL200" s="3">
        <f t="shared" si="58"/>
        <v>0</v>
      </c>
      <c r="CM200" s="3">
        <f t="shared" si="58"/>
        <v>0</v>
      </c>
      <c r="CN200" s="3">
        <f t="shared" si="58"/>
        <v>0</v>
      </c>
      <c r="CO200" s="3">
        <f t="shared" si="58"/>
        <v>0</v>
      </c>
      <c r="CP200" s="3">
        <f t="shared" si="58"/>
        <v>0</v>
      </c>
      <c r="CQ200" s="3">
        <f t="shared" si="58"/>
        <v>0</v>
      </c>
      <c r="CR200" s="3">
        <f t="shared" si="58"/>
        <v>0</v>
      </c>
      <c r="CS200" s="3">
        <f t="shared" si="58"/>
        <v>0</v>
      </c>
      <c r="CT200" s="3">
        <f t="shared" si="58"/>
        <v>0</v>
      </c>
      <c r="CU200" s="3">
        <f t="shared" si="58"/>
        <v>0</v>
      </c>
      <c r="CV200" s="3">
        <f t="shared" si="58"/>
        <v>0</v>
      </c>
      <c r="CW200" s="3">
        <f t="shared" si="58"/>
        <v>0</v>
      </c>
      <c r="CX200" s="3">
        <f t="shared" si="58"/>
        <v>0</v>
      </c>
    </row>
    <row r="201" spans="1:102" x14ac:dyDescent="0.2">
      <c r="A201" s="5" t="s">
        <v>40</v>
      </c>
      <c r="B201" s="17"/>
    </row>
    <row r="202" spans="1:102" x14ac:dyDescent="0.2">
      <c r="A202" s="4" t="s">
        <v>121</v>
      </c>
      <c r="B202" s="17"/>
    </row>
    <row r="203" spans="1:102" x14ac:dyDescent="0.2">
      <c r="A203" s="5" t="s">
        <v>15</v>
      </c>
      <c r="B203" s="17">
        <f t="shared" ref="B203:B246" si="59">SUM(C203:CX203)</f>
        <v>0</v>
      </c>
    </row>
    <row r="204" spans="1:102" x14ac:dyDescent="0.2">
      <c r="A204" s="5" t="s">
        <v>16</v>
      </c>
      <c r="B204" s="17">
        <f t="shared" si="59"/>
        <v>0</v>
      </c>
    </row>
    <row r="205" spans="1:102" x14ac:dyDescent="0.2">
      <c r="A205" s="5" t="s">
        <v>17</v>
      </c>
      <c r="B205" s="17">
        <f t="shared" si="59"/>
        <v>0</v>
      </c>
    </row>
    <row r="206" spans="1:102" x14ac:dyDescent="0.2">
      <c r="A206" s="5" t="s">
        <v>18</v>
      </c>
      <c r="B206" s="17">
        <f t="shared" si="59"/>
        <v>0</v>
      </c>
    </row>
    <row r="207" spans="1:102" x14ac:dyDescent="0.2">
      <c r="A207" s="5" t="s">
        <v>19</v>
      </c>
      <c r="B207" s="17">
        <f t="shared" si="59"/>
        <v>0</v>
      </c>
    </row>
    <row r="208" spans="1:102" x14ac:dyDescent="0.2">
      <c r="A208" s="4" t="s">
        <v>122</v>
      </c>
      <c r="B208" s="17"/>
    </row>
    <row r="209" spans="1:102" x14ac:dyDescent="0.2">
      <c r="A209" s="5" t="s">
        <v>0</v>
      </c>
      <c r="B209" s="17">
        <f t="shared" si="59"/>
        <v>0</v>
      </c>
    </row>
    <row r="210" spans="1:102" x14ac:dyDescent="0.2">
      <c r="A210" s="5" t="s">
        <v>1</v>
      </c>
      <c r="B210" s="17">
        <f t="shared" si="59"/>
        <v>0</v>
      </c>
    </row>
    <row r="211" spans="1:102" x14ac:dyDescent="0.2">
      <c r="A211" s="5" t="s">
        <v>2</v>
      </c>
      <c r="B211" s="17">
        <f t="shared" si="59"/>
        <v>0</v>
      </c>
    </row>
    <row r="212" spans="1:102" x14ac:dyDescent="0.2">
      <c r="A212" s="5" t="s">
        <v>3</v>
      </c>
      <c r="B212" s="21">
        <f>(B209+B210+B211)</f>
        <v>0</v>
      </c>
      <c r="C212" s="3">
        <f t="shared" ref="C212:BN212" si="60">(C209+C210+C211)</f>
        <v>0</v>
      </c>
      <c r="D212" s="3">
        <f t="shared" si="60"/>
        <v>0</v>
      </c>
      <c r="E212" s="3">
        <f t="shared" si="60"/>
        <v>0</v>
      </c>
      <c r="F212" s="3">
        <f t="shared" si="60"/>
        <v>0</v>
      </c>
      <c r="G212" s="3">
        <f t="shared" si="60"/>
        <v>0</v>
      </c>
      <c r="H212" s="3">
        <f t="shared" si="60"/>
        <v>0</v>
      </c>
      <c r="I212" s="3">
        <f t="shared" si="60"/>
        <v>0</v>
      </c>
      <c r="J212" s="3">
        <f t="shared" si="60"/>
        <v>0</v>
      </c>
      <c r="K212" s="3">
        <f t="shared" si="60"/>
        <v>0</v>
      </c>
      <c r="L212" s="3">
        <f t="shared" si="60"/>
        <v>0</v>
      </c>
      <c r="M212" s="3">
        <f t="shared" si="60"/>
        <v>0</v>
      </c>
      <c r="N212" s="3">
        <f t="shared" si="60"/>
        <v>0</v>
      </c>
      <c r="O212" s="3">
        <f t="shared" si="60"/>
        <v>0</v>
      </c>
      <c r="P212" s="3">
        <f t="shared" si="60"/>
        <v>0</v>
      </c>
      <c r="Q212" s="3">
        <f t="shared" si="60"/>
        <v>0</v>
      </c>
      <c r="R212" s="3">
        <f t="shared" si="60"/>
        <v>0</v>
      </c>
      <c r="S212" s="3">
        <f t="shared" si="60"/>
        <v>0</v>
      </c>
      <c r="T212" s="3">
        <f t="shared" si="60"/>
        <v>0</v>
      </c>
      <c r="U212" s="3">
        <f t="shared" si="60"/>
        <v>0</v>
      </c>
      <c r="V212" s="3">
        <f t="shared" si="60"/>
        <v>0</v>
      </c>
      <c r="W212" s="3">
        <f t="shared" si="60"/>
        <v>0</v>
      </c>
      <c r="X212" s="3">
        <f t="shared" si="60"/>
        <v>0</v>
      </c>
      <c r="Y212" s="3">
        <f t="shared" si="60"/>
        <v>0</v>
      </c>
      <c r="Z212" s="3">
        <f t="shared" si="60"/>
        <v>0</v>
      </c>
      <c r="AA212" s="3">
        <f t="shared" si="60"/>
        <v>0</v>
      </c>
      <c r="AB212" s="3">
        <f t="shared" si="60"/>
        <v>0</v>
      </c>
      <c r="AC212" s="3">
        <f t="shared" si="60"/>
        <v>0</v>
      </c>
      <c r="AD212" s="3">
        <f t="shared" si="60"/>
        <v>0</v>
      </c>
      <c r="AE212" s="3">
        <f t="shared" si="60"/>
        <v>0</v>
      </c>
      <c r="AF212" s="3">
        <f t="shared" si="60"/>
        <v>0</v>
      </c>
      <c r="AG212" s="3">
        <f t="shared" si="60"/>
        <v>0</v>
      </c>
      <c r="AH212" s="3">
        <f t="shared" si="60"/>
        <v>0</v>
      </c>
      <c r="AI212" s="3">
        <f t="shared" si="60"/>
        <v>0</v>
      </c>
      <c r="AJ212" s="3">
        <f t="shared" si="60"/>
        <v>0</v>
      </c>
      <c r="AK212" s="3">
        <f t="shared" si="60"/>
        <v>0</v>
      </c>
      <c r="AL212" s="3">
        <f t="shared" si="60"/>
        <v>0</v>
      </c>
      <c r="AM212" s="3">
        <f t="shared" si="60"/>
        <v>0</v>
      </c>
      <c r="AN212" s="3">
        <f t="shared" si="60"/>
        <v>0</v>
      </c>
      <c r="AO212" s="3">
        <f t="shared" si="60"/>
        <v>0</v>
      </c>
      <c r="AP212" s="3">
        <f t="shared" si="60"/>
        <v>0</v>
      </c>
      <c r="AQ212" s="3">
        <f t="shared" si="60"/>
        <v>0</v>
      </c>
      <c r="AR212" s="3">
        <f t="shared" si="60"/>
        <v>0</v>
      </c>
      <c r="AS212" s="3">
        <f t="shared" si="60"/>
        <v>0</v>
      </c>
      <c r="AT212" s="3">
        <f t="shared" si="60"/>
        <v>0</v>
      </c>
      <c r="AU212" s="3">
        <f t="shared" si="60"/>
        <v>0</v>
      </c>
      <c r="AV212" s="3">
        <f t="shared" si="60"/>
        <v>0</v>
      </c>
      <c r="AW212" s="3">
        <f t="shared" si="60"/>
        <v>0</v>
      </c>
      <c r="AX212" s="3">
        <f t="shared" si="60"/>
        <v>0</v>
      </c>
      <c r="AY212" s="3">
        <f t="shared" si="60"/>
        <v>0</v>
      </c>
      <c r="AZ212" s="3">
        <f t="shared" si="60"/>
        <v>0</v>
      </c>
      <c r="BA212" s="3">
        <f t="shared" si="60"/>
        <v>0</v>
      </c>
      <c r="BB212" s="3">
        <f t="shared" si="60"/>
        <v>0</v>
      </c>
      <c r="BC212" s="3">
        <f t="shared" si="60"/>
        <v>0</v>
      </c>
      <c r="BD212" s="3">
        <f t="shared" si="60"/>
        <v>0</v>
      </c>
      <c r="BE212" s="3">
        <f t="shared" si="60"/>
        <v>0</v>
      </c>
      <c r="BF212" s="3">
        <f t="shared" si="60"/>
        <v>0</v>
      </c>
      <c r="BG212" s="3">
        <f t="shared" si="60"/>
        <v>0</v>
      </c>
      <c r="BH212" s="3">
        <f t="shared" si="60"/>
        <v>0</v>
      </c>
      <c r="BI212" s="3">
        <f t="shared" si="60"/>
        <v>0</v>
      </c>
      <c r="BJ212" s="3">
        <f t="shared" si="60"/>
        <v>0</v>
      </c>
      <c r="BK212" s="3">
        <f t="shared" si="60"/>
        <v>0</v>
      </c>
      <c r="BL212" s="3">
        <f t="shared" si="60"/>
        <v>0</v>
      </c>
      <c r="BM212" s="3">
        <f t="shared" si="60"/>
        <v>0</v>
      </c>
      <c r="BN212" s="3">
        <f t="shared" si="60"/>
        <v>0</v>
      </c>
      <c r="BO212" s="3">
        <f t="shared" ref="BO212:CX212" si="61">(BO209+BO210+BO211)</f>
        <v>0</v>
      </c>
      <c r="BP212" s="3">
        <f t="shared" si="61"/>
        <v>0</v>
      </c>
      <c r="BQ212" s="3">
        <f t="shared" si="61"/>
        <v>0</v>
      </c>
      <c r="BR212" s="3">
        <f t="shared" si="61"/>
        <v>0</v>
      </c>
      <c r="BS212" s="3">
        <f t="shared" si="61"/>
        <v>0</v>
      </c>
      <c r="BT212" s="3">
        <f t="shared" si="61"/>
        <v>0</v>
      </c>
      <c r="BU212" s="3">
        <f t="shared" si="61"/>
        <v>0</v>
      </c>
      <c r="BV212" s="3">
        <f t="shared" si="61"/>
        <v>0</v>
      </c>
      <c r="BW212" s="3">
        <f t="shared" si="61"/>
        <v>0</v>
      </c>
      <c r="BX212" s="3">
        <f t="shared" si="61"/>
        <v>0</v>
      </c>
      <c r="BY212" s="3">
        <f t="shared" si="61"/>
        <v>0</v>
      </c>
      <c r="BZ212" s="3">
        <f t="shared" si="61"/>
        <v>0</v>
      </c>
      <c r="CA212" s="3">
        <f t="shared" si="61"/>
        <v>0</v>
      </c>
      <c r="CB212" s="3">
        <f t="shared" si="61"/>
        <v>0</v>
      </c>
      <c r="CC212" s="3">
        <f t="shared" si="61"/>
        <v>0</v>
      </c>
      <c r="CD212" s="3">
        <f t="shared" si="61"/>
        <v>0</v>
      </c>
      <c r="CE212" s="3">
        <f t="shared" si="61"/>
        <v>0</v>
      </c>
      <c r="CF212" s="3">
        <f t="shared" si="61"/>
        <v>0</v>
      </c>
      <c r="CG212" s="3">
        <f t="shared" si="61"/>
        <v>0</v>
      </c>
      <c r="CH212" s="3">
        <f t="shared" si="61"/>
        <v>0</v>
      </c>
      <c r="CI212" s="3">
        <f t="shared" si="61"/>
        <v>0</v>
      </c>
      <c r="CJ212" s="3">
        <f t="shared" si="61"/>
        <v>0</v>
      </c>
      <c r="CK212" s="3">
        <f t="shared" si="61"/>
        <v>0</v>
      </c>
      <c r="CL212" s="3">
        <f t="shared" si="61"/>
        <v>0</v>
      </c>
      <c r="CM212" s="3">
        <f t="shared" si="61"/>
        <v>0</v>
      </c>
      <c r="CN212" s="3">
        <f t="shared" si="61"/>
        <v>0</v>
      </c>
      <c r="CO212" s="3">
        <f t="shared" si="61"/>
        <v>0</v>
      </c>
      <c r="CP212" s="3">
        <f t="shared" si="61"/>
        <v>0</v>
      </c>
      <c r="CQ212" s="3">
        <f t="shared" si="61"/>
        <v>0</v>
      </c>
      <c r="CR212" s="3">
        <f t="shared" si="61"/>
        <v>0</v>
      </c>
      <c r="CS212" s="3">
        <f t="shared" si="61"/>
        <v>0</v>
      </c>
      <c r="CT212" s="3">
        <f t="shared" si="61"/>
        <v>0</v>
      </c>
      <c r="CU212" s="3">
        <f t="shared" si="61"/>
        <v>0</v>
      </c>
      <c r="CV212" s="3">
        <f t="shared" si="61"/>
        <v>0</v>
      </c>
      <c r="CW212" s="3">
        <f t="shared" si="61"/>
        <v>0</v>
      </c>
      <c r="CX212" s="3">
        <f t="shared" si="61"/>
        <v>0</v>
      </c>
    </row>
    <row r="213" spans="1:102" x14ac:dyDescent="0.2">
      <c r="A213" s="11" t="s">
        <v>386</v>
      </c>
      <c r="B213" s="17">
        <f t="shared" si="59"/>
        <v>0</v>
      </c>
    </row>
    <row r="214" spans="1:102" x14ac:dyDescent="0.2">
      <c r="A214" s="4" t="s">
        <v>123</v>
      </c>
      <c r="B214" s="17"/>
    </row>
    <row r="215" spans="1:102" x14ac:dyDescent="0.2">
      <c r="A215" s="5" t="s">
        <v>70</v>
      </c>
      <c r="B215" s="17">
        <f t="shared" si="59"/>
        <v>0</v>
      </c>
    </row>
    <row r="216" spans="1:102" x14ac:dyDescent="0.2">
      <c r="A216" s="5" t="s">
        <v>71</v>
      </c>
      <c r="B216" s="17">
        <f t="shared" si="59"/>
        <v>0</v>
      </c>
    </row>
    <row r="217" spans="1:102" x14ac:dyDescent="0.2">
      <c r="A217" s="5" t="s">
        <v>72</v>
      </c>
      <c r="B217" s="17">
        <f t="shared" si="59"/>
        <v>0</v>
      </c>
    </row>
    <row r="218" spans="1:102" x14ac:dyDescent="0.2">
      <c r="A218" s="5" t="s">
        <v>73</v>
      </c>
      <c r="B218" s="17">
        <f t="shared" si="59"/>
        <v>0</v>
      </c>
    </row>
    <row r="219" spans="1:102" x14ac:dyDescent="0.2">
      <c r="A219" s="5" t="s">
        <v>74</v>
      </c>
      <c r="B219" s="17">
        <f t="shared" si="59"/>
        <v>0</v>
      </c>
    </row>
    <row r="220" spans="1:102" x14ac:dyDescent="0.2">
      <c r="A220" s="5" t="s">
        <v>75</v>
      </c>
      <c r="B220" s="17">
        <f t="shared" si="59"/>
        <v>0</v>
      </c>
    </row>
    <row r="221" spans="1:102" x14ac:dyDescent="0.2">
      <c r="A221" s="5" t="s">
        <v>76</v>
      </c>
      <c r="B221" s="17">
        <f t="shared" si="59"/>
        <v>0</v>
      </c>
    </row>
    <row r="222" spans="1:102" x14ac:dyDescent="0.2">
      <c r="A222" s="5" t="s">
        <v>77</v>
      </c>
      <c r="B222" s="17">
        <f t="shared" si="59"/>
        <v>0</v>
      </c>
    </row>
    <row r="223" spans="1:102" x14ac:dyDescent="0.2">
      <c r="A223" s="5" t="s">
        <v>78</v>
      </c>
      <c r="B223" s="17">
        <f t="shared" si="59"/>
        <v>0</v>
      </c>
    </row>
    <row r="224" spans="1:102" x14ac:dyDescent="0.2">
      <c r="A224" s="5" t="s">
        <v>79</v>
      </c>
      <c r="B224" s="17">
        <f t="shared" si="59"/>
        <v>0</v>
      </c>
    </row>
    <row r="225" spans="1:2" x14ac:dyDescent="0.2">
      <c r="A225" s="5" t="s">
        <v>20</v>
      </c>
      <c r="B225" s="17">
        <f t="shared" si="59"/>
        <v>0</v>
      </c>
    </row>
    <row r="226" spans="1:2" x14ac:dyDescent="0.2">
      <c r="A226" s="4" t="s">
        <v>124</v>
      </c>
      <c r="B226" s="17"/>
    </row>
    <row r="227" spans="1:2" x14ac:dyDescent="0.2">
      <c r="A227" s="5" t="s">
        <v>327</v>
      </c>
      <c r="B227" s="17">
        <f t="shared" si="59"/>
        <v>0</v>
      </c>
    </row>
    <row r="228" spans="1:2" x14ac:dyDescent="0.2">
      <c r="A228" s="5" t="s">
        <v>333</v>
      </c>
      <c r="B228" s="17">
        <f t="shared" si="59"/>
        <v>0</v>
      </c>
    </row>
    <row r="229" spans="1:2" ht="25.5" x14ac:dyDescent="0.2">
      <c r="A229" s="13" t="s">
        <v>329</v>
      </c>
      <c r="B229" s="17">
        <f t="shared" si="59"/>
        <v>0</v>
      </c>
    </row>
    <row r="230" spans="1:2" ht="25.5" x14ac:dyDescent="0.2">
      <c r="A230" s="13" t="s">
        <v>387</v>
      </c>
      <c r="B230" s="17">
        <f t="shared" si="59"/>
        <v>0</v>
      </c>
    </row>
    <row r="231" spans="1:2" x14ac:dyDescent="0.2">
      <c r="A231" s="11" t="s">
        <v>328</v>
      </c>
      <c r="B231" s="17">
        <f t="shared" si="59"/>
        <v>0</v>
      </c>
    </row>
    <row r="232" spans="1:2" x14ac:dyDescent="0.2">
      <c r="A232" s="11" t="s">
        <v>334</v>
      </c>
      <c r="B232" s="17">
        <f t="shared" si="59"/>
        <v>0</v>
      </c>
    </row>
    <row r="233" spans="1:2" ht="25.5" x14ac:dyDescent="0.2">
      <c r="A233" s="13" t="s">
        <v>330</v>
      </c>
      <c r="B233" s="17">
        <f t="shared" si="59"/>
        <v>0</v>
      </c>
    </row>
    <row r="234" spans="1:2" ht="25.5" x14ac:dyDescent="0.2">
      <c r="A234" s="13" t="s">
        <v>388</v>
      </c>
      <c r="B234" s="17">
        <f t="shared" si="59"/>
        <v>0</v>
      </c>
    </row>
    <row r="235" spans="1:2" x14ac:dyDescent="0.2">
      <c r="A235" s="11" t="s">
        <v>331</v>
      </c>
      <c r="B235" s="17">
        <f t="shared" si="59"/>
        <v>0</v>
      </c>
    </row>
    <row r="236" spans="1:2" x14ac:dyDescent="0.2">
      <c r="A236" s="11" t="s">
        <v>335</v>
      </c>
      <c r="B236" s="17">
        <f t="shared" si="59"/>
        <v>0</v>
      </c>
    </row>
    <row r="237" spans="1:2" ht="25.5" x14ac:dyDescent="0.2">
      <c r="A237" s="10" t="s">
        <v>332</v>
      </c>
      <c r="B237" s="17">
        <f t="shared" si="59"/>
        <v>0</v>
      </c>
    </row>
    <row r="238" spans="1:2" ht="25.5" x14ac:dyDescent="0.2">
      <c r="A238" s="10" t="s">
        <v>336</v>
      </c>
      <c r="B238" s="17">
        <f t="shared" si="59"/>
        <v>0</v>
      </c>
    </row>
    <row r="239" spans="1:2" s="7" customFormat="1" ht="25.5" x14ac:dyDescent="0.2">
      <c r="A239" s="6" t="s">
        <v>125</v>
      </c>
      <c r="B239" s="19"/>
    </row>
    <row r="240" spans="1:2" x14ac:dyDescent="0.2">
      <c r="A240" s="5" t="s">
        <v>82</v>
      </c>
      <c r="B240" s="17">
        <f t="shared" si="59"/>
        <v>0</v>
      </c>
    </row>
    <row r="241" spans="1:2" x14ac:dyDescent="0.2">
      <c r="A241" s="11" t="s">
        <v>83</v>
      </c>
      <c r="B241" s="17">
        <f t="shared" si="59"/>
        <v>0</v>
      </c>
    </row>
    <row r="242" spans="1:2" x14ac:dyDescent="0.2">
      <c r="A242" s="5" t="s">
        <v>84</v>
      </c>
      <c r="B242" s="17">
        <f t="shared" si="59"/>
        <v>0</v>
      </c>
    </row>
    <row r="243" spans="1:2" x14ac:dyDescent="0.2">
      <c r="A243" s="5" t="s">
        <v>85</v>
      </c>
      <c r="B243" s="17">
        <f t="shared" si="59"/>
        <v>0</v>
      </c>
    </row>
    <row r="244" spans="1:2" x14ac:dyDescent="0.2">
      <c r="A244" s="5" t="s">
        <v>86</v>
      </c>
      <c r="B244" s="17">
        <f t="shared" si="59"/>
        <v>0</v>
      </c>
    </row>
    <row r="245" spans="1:2" x14ac:dyDescent="0.2">
      <c r="A245" s="5" t="s">
        <v>87</v>
      </c>
      <c r="B245" s="17">
        <f t="shared" si="59"/>
        <v>0</v>
      </c>
    </row>
    <row r="246" spans="1:2" s="7" customFormat="1" x14ac:dyDescent="0.2">
      <c r="A246" s="10" t="s">
        <v>88</v>
      </c>
      <c r="B246" s="17">
        <f t="shared" si="59"/>
        <v>0</v>
      </c>
    </row>
    <row r="247" spans="1:2" x14ac:dyDescent="0.2">
      <c r="A247" s="5" t="s">
        <v>59</v>
      </c>
      <c r="B247" s="17"/>
    </row>
    <row r="248" spans="1:2" s="7" customFormat="1" ht="38.25" x14ac:dyDescent="0.2">
      <c r="A248" s="6" t="s">
        <v>126</v>
      </c>
      <c r="B248" s="19"/>
    </row>
    <row r="249" spans="1:2" x14ac:dyDescent="0.2">
      <c r="A249" s="5" t="s">
        <v>337</v>
      </c>
      <c r="B249" s="17">
        <f t="shared" ref="B249:B288" si="62">SUM(C249:CX249)</f>
        <v>0</v>
      </c>
    </row>
    <row r="250" spans="1:2" x14ac:dyDescent="0.2">
      <c r="A250" s="5" t="s">
        <v>357</v>
      </c>
      <c r="B250" s="17">
        <f t="shared" si="62"/>
        <v>0</v>
      </c>
    </row>
    <row r="251" spans="1:2" x14ac:dyDescent="0.2">
      <c r="A251" s="5" t="s">
        <v>338</v>
      </c>
      <c r="B251" s="17">
        <f t="shared" si="62"/>
        <v>0</v>
      </c>
    </row>
    <row r="252" spans="1:2" x14ac:dyDescent="0.2">
      <c r="A252" s="5" t="s">
        <v>358</v>
      </c>
      <c r="B252" s="17">
        <f t="shared" si="62"/>
        <v>0</v>
      </c>
    </row>
    <row r="253" spans="1:2" x14ac:dyDescent="0.2">
      <c r="A253" s="5" t="s">
        <v>339</v>
      </c>
      <c r="B253" s="17">
        <f t="shared" si="62"/>
        <v>0</v>
      </c>
    </row>
    <row r="254" spans="1:2" ht="25.5" x14ac:dyDescent="0.2">
      <c r="A254" s="10" t="s">
        <v>359</v>
      </c>
      <c r="B254" s="17">
        <f t="shared" si="62"/>
        <v>0</v>
      </c>
    </row>
    <row r="255" spans="1:2" x14ac:dyDescent="0.2">
      <c r="A255" s="5" t="s">
        <v>340</v>
      </c>
      <c r="B255" s="17">
        <f t="shared" si="62"/>
        <v>0</v>
      </c>
    </row>
    <row r="256" spans="1:2" ht="25.5" x14ac:dyDescent="0.2">
      <c r="A256" s="10" t="s">
        <v>360</v>
      </c>
      <c r="B256" s="17">
        <f t="shared" si="62"/>
        <v>0</v>
      </c>
    </row>
    <row r="257" spans="1:2" x14ac:dyDescent="0.2">
      <c r="A257" s="5" t="s">
        <v>341</v>
      </c>
      <c r="B257" s="17">
        <f t="shared" si="62"/>
        <v>0</v>
      </c>
    </row>
    <row r="258" spans="1:2" ht="25.5" x14ac:dyDescent="0.2">
      <c r="A258" s="10" t="s">
        <v>361</v>
      </c>
      <c r="B258" s="17">
        <f t="shared" si="62"/>
        <v>0</v>
      </c>
    </row>
    <row r="259" spans="1:2" x14ac:dyDescent="0.2">
      <c r="A259" s="5" t="s">
        <v>342</v>
      </c>
      <c r="B259" s="17">
        <f t="shared" si="62"/>
        <v>0</v>
      </c>
    </row>
    <row r="260" spans="1:2" x14ac:dyDescent="0.2">
      <c r="A260" s="10" t="s">
        <v>362</v>
      </c>
      <c r="B260" s="17">
        <f t="shared" si="62"/>
        <v>0</v>
      </c>
    </row>
    <row r="261" spans="1:2" x14ac:dyDescent="0.2">
      <c r="A261" s="5" t="s">
        <v>343</v>
      </c>
      <c r="B261" s="17">
        <f t="shared" si="62"/>
        <v>0</v>
      </c>
    </row>
    <row r="262" spans="1:2" x14ac:dyDescent="0.2">
      <c r="A262" s="5" t="s">
        <v>363</v>
      </c>
      <c r="B262" s="17">
        <f t="shared" si="62"/>
        <v>0</v>
      </c>
    </row>
    <row r="263" spans="1:2" x14ac:dyDescent="0.2">
      <c r="A263" s="5" t="s">
        <v>344</v>
      </c>
      <c r="B263" s="17">
        <f t="shared" si="62"/>
        <v>0</v>
      </c>
    </row>
    <row r="264" spans="1:2" x14ac:dyDescent="0.2">
      <c r="A264" s="5" t="s">
        <v>364</v>
      </c>
      <c r="B264" s="17">
        <f t="shared" si="62"/>
        <v>0</v>
      </c>
    </row>
    <row r="265" spans="1:2" x14ac:dyDescent="0.2">
      <c r="A265" s="5" t="s">
        <v>345</v>
      </c>
      <c r="B265" s="17">
        <f t="shared" si="62"/>
        <v>0</v>
      </c>
    </row>
    <row r="266" spans="1:2" x14ac:dyDescent="0.2">
      <c r="A266" s="5" t="s">
        <v>365</v>
      </c>
      <c r="B266" s="17">
        <f t="shared" si="62"/>
        <v>0</v>
      </c>
    </row>
    <row r="267" spans="1:2" x14ac:dyDescent="0.2">
      <c r="A267" s="5" t="s">
        <v>346</v>
      </c>
      <c r="B267" s="17">
        <f t="shared" si="62"/>
        <v>0</v>
      </c>
    </row>
    <row r="268" spans="1:2" x14ac:dyDescent="0.2">
      <c r="A268" s="5" t="s">
        <v>366</v>
      </c>
      <c r="B268" s="17">
        <f t="shared" si="62"/>
        <v>0</v>
      </c>
    </row>
    <row r="269" spans="1:2" x14ac:dyDescent="0.2">
      <c r="A269" s="5" t="s">
        <v>347</v>
      </c>
      <c r="B269" s="17">
        <f t="shared" si="62"/>
        <v>0</v>
      </c>
    </row>
    <row r="270" spans="1:2" ht="25.5" x14ac:dyDescent="0.2">
      <c r="A270" s="10" t="s">
        <v>367</v>
      </c>
      <c r="B270" s="17">
        <f t="shared" si="62"/>
        <v>0</v>
      </c>
    </row>
    <row r="271" spans="1:2" x14ac:dyDescent="0.2">
      <c r="A271" s="5" t="s">
        <v>348</v>
      </c>
      <c r="B271" s="17">
        <f t="shared" si="62"/>
        <v>0</v>
      </c>
    </row>
    <row r="272" spans="1:2" x14ac:dyDescent="0.2">
      <c r="A272" s="5" t="s">
        <v>368</v>
      </c>
      <c r="B272" s="17">
        <f t="shared" si="62"/>
        <v>0</v>
      </c>
    </row>
    <row r="273" spans="1:2" x14ac:dyDescent="0.2">
      <c r="A273" s="5" t="s">
        <v>349</v>
      </c>
      <c r="B273" s="17">
        <f t="shared" si="62"/>
        <v>0</v>
      </c>
    </row>
    <row r="274" spans="1:2" x14ac:dyDescent="0.2">
      <c r="A274" s="10" t="s">
        <v>369</v>
      </c>
      <c r="B274" s="17">
        <f t="shared" si="62"/>
        <v>0</v>
      </c>
    </row>
    <row r="275" spans="1:2" x14ac:dyDescent="0.2">
      <c r="A275" s="5" t="s">
        <v>350</v>
      </c>
      <c r="B275" s="17">
        <f t="shared" si="62"/>
        <v>0</v>
      </c>
    </row>
    <row r="276" spans="1:2" x14ac:dyDescent="0.2">
      <c r="A276" s="5" t="s">
        <v>370</v>
      </c>
      <c r="B276" s="17">
        <f t="shared" si="62"/>
        <v>0</v>
      </c>
    </row>
    <row r="277" spans="1:2" x14ac:dyDescent="0.2">
      <c r="A277" s="5" t="s">
        <v>351</v>
      </c>
      <c r="B277" s="17">
        <f t="shared" si="62"/>
        <v>0</v>
      </c>
    </row>
    <row r="278" spans="1:2" x14ac:dyDescent="0.2">
      <c r="A278" s="5" t="s">
        <v>371</v>
      </c>
      <c r="B278" s="17">
        <f t="shared" si="62"/>
        <v>0</v>
      </c>
    </row>
    <row r="279" spans="1:2" x14ac:dyDescent="0.2">
      <c r="A279" s="5" t="s">
        <v>352</v>
      </c>
      <c r="B279" s="17">
        <f t="shared" si="62"/>
        <v>0</v>
      </c>
    </row>
    <row r="280" spans="1:2" x14ac:dyDescent="0.2">
      <c r="A280" s="5" t="s">
        <v>372</v>
      </c>
      <c r="B280" s="17">
        <f t="shared" si="62"/>
        <v>0</v>
      </c>
    </row>
    <row r="281" spans="1:2" x14ac:dyDescent="0.2">
      <c r="A281" s="5" t="s">
        <v>353</v>
      </c>
      <c r="B281" s="17">
        <f t="shared" si="62"/>
        <v>0</v>
      </c>
    </row>
    <row r="282" spans="1:2" x14ac:dyDescent="0.2">
      <c r="A282" s="5" t="s">
        <v>373</v>
      </c>
      <c r="B282" s="17">
        <f t="shared" si="62"/>
        <v>0</v>
      </c>
    </row>
    <row r="283" spans="1:2" x14ac:dyDescent="0.2">
      <c r="A283" s="5" t="s">
        <v>354</v>
      </c>
      <c r="B283" s="17">
        <f t="shared" si="62"/>
        <v>0</v>
      </c>
    </row>
    <row r="284" spans="1:2" x14ac:dyDescent="0.2">
      <c r="A284" s="5" t="s">
        <v>374</v>
      </c>
      <c r="B284" s="17">
        <f t="shared" si="62"/>
        <v>0</v>
      </c>
    </row>
    <row r="285" spans="1:2" x14ac:dyDescent="0.2">
      <c r="A285" s="5" t="s">
        <v>355</v>
      </c>
      <c r="B285" s="17">
        <f t="shared" si="62"/>
        <v>0</v>
      </c>
    </row>
    <row r="286" spans="1:2" x14ac:dyDescent="0.2">
      <c r="A286" s="5" t="s">
        <v>375</v>
      </c>
      <c r="B286" s="17">
        <f t="shared" si="62"/>
        <v>0</v>
      </c>
    </row>
    <row r="287" spans="1:2" x14ac:dyDescent="0.2">
      <c r="A287" s="10" t="s">
        <v>356</v>
      </c>
      <c r="B287" s="17">
        <f t="shared" si="62"/>
        <v>0</v>
      </c>
    </row>
    <row r="288" spans="1:2" ht="25.5" x14ac:dyDescent="0.2">
      <c r="A288" s="10" t="s">
        <v>376</v>
      </c>
      <c r="B288" s="17">
        <f t="shared" si="62"/>
        <v>0</v>
      </c>
    </row>
    <row r="289" spans="1:102" x14ac:dyDescent="0.2">
      <c r="A289" s="5" t="s">
        <v>66</v>
      </c>
      <c r="B289" s="21">
        <f>SUM(B249+B251+B253+B255+B257+B259+B261+B263+B265+B267+B269+B271+B273+B275+B277+B279+B281+B283+B285+B287)</f>
        <v>0</v>
      </c>
      <c r="C289" s="21">
        <f t="shared" ref="C289:BN289" si="63">SUM(C249+C251+C253+C255+C257+C259+C261+C263+C265+C267+C269+C271+C273+C275+C277+C279+C281+C283+C285+C287)</f>
        <v>0</v>
      </c>
      <c r="D289" s="21">
        <f t="shared" si="63"/>
        <v>0</v>
      </c>
      <c r="E289" s="21">
        <f t="shared" si="63"/>
        <v>0</v>
      </c>
      <c r="F289" s="21">
        <f t="shared" si="63"/>
        <v>0</v>
      </c>
      <c r="G289" s="21">
        <f t="shared" si="63"/>
        <v>0</v>
      </c>
      <c r="H289" s="21">
        <f t="shared" si="63"/>
        <v>0</v>
      </c>
      <c r="I289" s="21">
        <f t="shared" si="63"/>
        <v>0</v>
      </c>
      <c r="J289" s="21">
        <f t="shared" si="63"/>
        <v>0</v>
      </c>
      <c r="K289" s="21">
        <f t="shared" si="63"/>
        <v>0</v>
      </c>
      <c r="L289" s="21">
        <f t="shared" si="63"/>
        <v>0</v>
      </c>
      <c r="M289" s="21">
        <f t="shared" si="63"/>
        <v>0</v>
      </c>
      <c r="N289" s="21">
        <f t="shared" si="63"/>
        <v>0</v>
      </c>
      <c r="O289" s="21">
        <f t="shared" si="63"/>
        <v>0</v>
      </c>
      <c r="P289" s="21">
        <f t="shared" si="63"/>
        <v>0</v>
      </c>
      <c r="Q289" s="21">
        <f t="shared" si="63"/>
        <v>0</v>
      </c>
      <c r="R289" s="21">
        <f t="shared" si="63"/>
        <v>0</v>
      </c>
      <c r="S289" s="21">
        <f t="shared" si="63"/>
        <v>0</v>
      </c>
      <c r="T289" s="21">
        <f t="shared" si="63"/>
        <v>0</v>
      </c>
      <c r="U289" s="21">
        <f t="shared" si="63"/>
        <v>0</v>
      </c>
      <c r="V289" s="21">
        <f t="shared" si="63"/>
        <v>0</v>
      </c>
      <c r="W289" s="21">
        <f t="shared" si="63"/>
        <v>0</v>
      </c>
      <c r="X289" s="21">
        <f t="shared" si="63"/>
        <v>0</v>
      </c>
      <c r="Y289" s="21">
        <f t="shared" si="63"/>
        <v>0</v>
      </c>
      <c r="Z289" s="21">
        <f t="shared" si="63"/>
        <v>0</v>
      </c>
      <c r="AA289" s="21">
        <f t="shared" si="63"/>
        <v>0</v>
      </c>
      <c r="AB289" s="21">
        <f t="shared" si="63"/>
        <v>0</v>
      </c>
      <c r="AC289" s="21">
        <f t="shared" si="63"/>
        <v>0</v>
      </c>
      <c r="AD289" s="21">
        <f t="shared" si="63"/>
        <v>0</v>
      </c>
      <c r="AE289" s="21">
        <f t="shared" si="63"/>
        <v>0</v>
      </c>
      <c r="AF289" s="21">
        <f t="shared" si="63"/>
        <v>0</v>
      </c>
      <c r="AG289" s="21">
        <f t="shared" si="63"/>
        <v>0</v>
      </c>
      <c r="AH289" s="21">
        <f t="shared" si="63"/>
        <v>0</v>
      </c>
      <c r="AI289" s="21">
        <f t="shared" si="63"/>
        <v>0</v>
      </c>
      <c r="AJ289" s="21">
        <f t="shared" si="63"/>
        <v>0</v>
      </c>
      <c r="AK289" s="21">
        <f t="shared" si="63"/>
        <v>0</v>
      </c>
      <c r="AL289" s="21">
        <f t="shared" si="63"/>
        <v>0</v>
      </c>
      <c r="AM289" s="21">
        <f t="shared" si="63"/>
        <v>0</v>
      </c>
      <c r="AN289" s="21">
        <f t="shared" si="63"/>
        <v>0</v>
      </c>
      <c r="AO289" s="21">
        <f t="shared" si="63"/>
        <v>0</v>
      </c>
      <c r="AP289" s="21">
        <f t="shared" si="63"/>
        <v>0</v>
      </c>
      <c r="AQ289" s="21">
        <f t="shared" si="63"/>
        <v>0</v>
      </c>
      <c r="AR289" s="21">
        <f t="shared" si="63"/>
        <v>0</v>
      </c>
      <c r="AS289" s="21">
        <f t="shared" si="63"/>
        <v>0</v>
      </c>
      <c r="AT289" s="21">
        <f t="shared" si="63"/>
        <v>0</v>
      </c>
      <c r="AU289" s="21">
        <f t="shared" si="63"/>
        <v>0</v>
      </c>
      <c r="AV289" s="21">
        <f t="shared" si="63"/>
        <v>0</v>
      </c>
      <c r="AW289" s="21">
        <f t="shared" si="63"/>
        <v>0</v>
      </c>
      <c r="AX289" s="21">
        <f t="shared" si="63"/>
        <v>0</v>
      </c>
      <c r="AY289" s="21">
        <f t="shared" si="63"/>
        <v>0</v>
      </c>
      <c r="AZ289" s="21">
        <f t="shared" si="63"/>
        <v>0</v>
      </c>
      <c r="BA289" s="21">
        <f t="shared" si="63"/>
        <v>0</v>
      </c>
      <c r="BB289" s="21">
        <f t="shared" si="63"/>
        <v>0</v>
      </c>
      <c r="BC289" s="21">
        <f t="shared" si="63"/>
        <v>0</v>
      </c>
      <c r="BD289" s="21">
        <f t="shared" si="63"/>
        <v>0</v>
      </c>
      <c r="BE289" s="21">
        <f t="shared" si="63"/>
        <v>0</v>
      </c>
      <c r="BF289" s="21">
        <f t="shared" si="63"/>
        <v>0</v>
      </c>
      <c r="BG289" s="21">
        <f t="shared" si="63"/>
        <v>0</v>
      </c>
      <c r="BH289" s="21">
        <f t="shared" si="63"/>
        <v>0</v>
      </c>
      <c r="BI289" s="21">
        <f t="shared" si="63"/>
        <v>0</v>
      </c>
      <c r="BJ289" s="21">
        <f t="shared" si="63"/>
        <v>0</v>
      </c>
      <c r="BK289" s="21">
        <f t="shared" si="63"/>
        <v>0</v>
      </c>
      <c r="BL289" s="21">
        <f t="shared" si="63"/>
        <v>0</v>
      </c>
      <c r="BM289" s="21">
        <f t="shared" si="63"/>
        <v>0</v>
      </c>
      <c r="BN289" s="21">
        <f t="shared" si="63"/>
        <v>0</v>
      </c>
      <c r="BO289" s="21">
        <f t="shared" ref="BO289:CX289" si="64">SUM(BO249+BO251+BO253+BO255+BO257+BO259+BO261+BO263+BO265+BO267+BO269+BO271+BO273+BO275+BO277+BO279+BO281+BO283+BO285+BO287)</f>
        <v>0</v>
      </c>
      <c r="BP289" s="21">
        <f t="shared" si="64"/>
        <v>0</v>
      </c>
      <c r="BQ289" s="21">
        <f t="shared" si="64"/>
        <v>0</v>
      </c>
      <c r="BR289" s="21">
        <f t="shared" si="64"/>
        <v>0</v>
      </c>
      <c r="BS289" s="21">
        <f t="shared" si="64"/>
        <v>0</v>
      </c>
      <c r="BT289" s="21">
        <f t="shared" si="64"/>
        <v>0</v>
      </c>
      <c r="BU289" s="21">
        <f t="shared" si="64"/>
        <v>0</v>
      </c>
      <c r="BV289" s="21">
        <f t="shared" si="64"/>
        <v>0</v>
      </c>
      <c r="BW289" s="21">
        <f t="shared" si="64"/>
        <v>0</v>
      </c>
      <c r="BX289" s="21">
        <f t="shared" si="64"/>
        <v>0</v>
      </c>
      <c r="BY289" s="21">
        <f t="shared" si="64"/>
        <v>0</v>
      </c>
      <c r="BZ289" s="21">
        <f t="shared" si="64"/>
        <v>0</v>
      </c>
      <c r="CA289" s="21">
        <f t="shared" si="64"/>
        <v>0</v>
      </c>
      <c r="CB289" s="21">
        <f t="shared" si="64"/>
        <v>0</v>
      </c>
      <c r="CC289" s="21">
        <f t="shared" si="64"/>
        <v>0</v>
      </c>
      <c r="CD289" s="21">
        <f t="shared" si="64"/>
        <v>0</v>
      </c>
      <c r="CE289" s="21">
        <f t="shared" si="64"/>
        <v>0</v>
      </c>
      <c r="CF289" s="21">
        <f t="shared" si="64"/>
        <v>0</v>
      </c>
      <c r="CG289" s="21">
        <f t="shared" si="64"/>
        <v>0</v>
      </c>
      <c r="CH289" s="21">
        <f t="shared" si="64"/>
        <v>0</v>
      </c>
      <c r="CI289" s="21">
        <f t="shared" si="64"/>
        <v>0</v>
      </c>
      <c r="CJ289" s="21">
        <f t="shared" si="64"/>
        <v>0</v>
      </c>
      <c r="CK289" s="21">
        <f t="shared" si="64"/>
        <v>0</v>
      </c>
      <c r="CL289" s="21">
        <f t="shared" si="64"/>
        <v>0</v>
      </c>
      <c r="CM289" s="21">
        <f t="shared" si="64"/>
        <v>0</v>
      </c>
      <c r="CN289" s="21">
        <f t="shared" si="64"/>
        <v>0</v>
      </c>
      <c r="CO289" s="21">
        <f t="shared" si="64"/>
        <v>0</v>
      </c>
      <c r="CP289" s="21">
        <f t="shared" si="64"/>
        <v>0</v>
      </c>
      <c r="CQ289" s="21">
        <f t="shared" si="64"/>
        <v>0</v>
      </c>
      <c r="CR289" s="21">
        <f t="shared" si="64"/>
        <v>0</v>
      </c>
      <c r="CS289" s="21">
        <f t="shared" si="64"/>
        <v>0</v>
      </c>
      <c r="CT289" s="21">
        <f t="shared" si="64"/>
        <v>0</v>
      </c>
      <c r="CU289" s="21">
        <f t="shared" si="64"/>
        <v>0</v>
      </c>
      <c r="CV289" s="21">
        <f t="shared" si="64"/>
        <v>0</v>
      </c>
      <c r="CW289" s="21">
        <f t="shared" si="64"/>
        <v>0</v>
      </c>
      <c r="CX289" s="21">
        <f t="shared" si="64"/>
        <v>0</v>
      </c>
    </row>
    <row r="290" spans="1:102" x14ac:dyDescent="0.2">
      <c r="A290" s="5" t="s">
        <v>67</v>
      </c>
      <c r="B290" s="21">
        <f>SUM(B250+B252+B254+B256+B258+B260+B262+B264+B266+B268+B270+B272+B274+B276+B278+B280+B282+B284+B286+B288)</f>
        <v>0</v>
      </c>
      <c r="C290" s="21">
        <f t="shared" ref="C290:BN290" si="65">SUM(C250+C252+C254+C256+C258+C260+C262+C264+C266+C268+C270+C272+C274+C276+C278+C280+C282+C284+C286+C288)</f>
        <v>0</v>
      </c>
      <c r="D290" s="21">
        <f t="shared" si="65"/>
        <v>0</v>
      </c>
      <c r="E290" s="21">
        <f t="shared" si="65"/>
        <v>0</v>
      </c>
      <c r="F290" s="21">
        <f t="shared" si="65"/>
        <v>0</v>
      </c>
      <c r="G290" s="21">
        <f t="shared" si="65"/>
        <v>0</v>
      </c>
      <c r="H290" s="21">
        <f t="shared" si="65"/>
        <v>0</v>
      </c>
      <c r="I290" s="21">
        <f t="shared" si="65"/>
        <v>0</v>
      </c>
      <c r="J290" s="21">
        <f t="shared" si="65"/>
        <v>0</v>
      </c>
      <c r="K290" s="21">
        <f t="shared" si="65"/>
        <v>0</v>
      </c>
      <c r="L290" s="21">
        <f t="shared" si="65"/>
        <v>0</v>
      </c>
      <c r="M290" s="21">
        <f t="shared" si="65"/>
        <v>0</v>
      </c>
      <c r="N290" s="21">
        <f t="shared" si="65"/>
        <v>0</v>
      </c>
      <c r="O290" s="21">
        <f t="shared" si="65"/>
        <v>0</v>
      </c>
      <c r="P290" s="21">
        <f t="shared" si="65"/>
        <v>0</v>
      </c>
      <c r="Q290" s="21">
        <f t="shared" si="65"/>
        <v>0</v>
      </c>
      <c r="R290" s="21">
        <f t="shared" si="65"/>
        <v>0</v>
      </c>
      <c r="S290" s="21">
        <f t="shared" si="65"/>
        <v>0</v>
      </c>
      <c r="T290" s="21">
        <f t="shared" si="65"/>
        <v>0</v>
      </c>
      <c r="U290" s="21">
        <f t="shared" si="65"/>
        <v>0</v>
      </c>
      <c r="V290" s="21">
        <f t="shared" si="65"/>
        <v>0</v>
      </c>
      <c r="W290" s="21">
        <f t="shared" si="65"/>
        <v>0</v>
      </c>
      <c r="X290" s="21">
        <f t="shared" si="65"/>
        <v>0</v>
      </c>
      <c r="Y290" s="21">
        <f t="shared" si="65"/>
        <v>0</v>
      </c>
      <c r="Z290" s="21">
        <f t="shared" si="65"/>
        <v>0</v>
      </c>
      <c r="AA290" s="21">
        <f t="shared" si="65"/>
        <v>0</v>
      </c>
      <c r="AB290" s="21">
        <f t="shared" si="65"/>
        <v>0</v>
      </c>
      <c r="AC290" s="21">
        <f t="shared" si="65"/>
        <v>0</v>
      </c>
      <c r="AD290" s="21">
        <f t="shared" si="65"/>
        <v>0</v>
      </c>
      <c r="AE290" s="21">
        <f t="shared" si="65"/>
        <v>0</v>
      </c>
      <c r="AF290" s="21">
        <f t="shared" si="65"/>
        <v>0</v>
      </c>
      <c r="AG290" s="21">
        <f t="shared" si="65"/>
        <v>0</v>
      </c>
      <c r="AH290" s="21">
        <f t="shared" si="65"/>
        <v>0</v>
      </c>
      <c r="AI290" s="21">
        <f t="shared" si="65"/>
        <v>0</v>
      </c>
      <c r="AJ290" s="21">
        <f t="shared" si="65"/>
        <v>0</v>
      </c>
      <c r="AK290" s="21">
        <f t="shared" si="65"/>
        <v>0</v>
      </c>
      <c r="AL290" s="21">
        <f t="shared" si="65"/>
        <v>0</v>
      </c>
      <c r="AM290" s="21">
        <f t="shared" si="65"/>
        <v>0</v>
      </c>
      <c r="AN290" s="21">
        <f t="shared" si="65"/>
        <v>0</v>
      </c>
      <c r="AO290" s="21">
        <f t="shared" si="65"/>
        <v>0</v>
      </c>
      <c r="AP290" s="21">
        <f t="shared" si="65"/>
        <v>0</v>
      </c>
      <c r="AQ290" s="21">
        <f t="shared" si="65"/>
        <v>0</v>
      </c>
      <c r="AR290" s="21">
        <f t="shared" si="65"/>
        <v>0</v>
      </c>
      <c r="AS290" s="21">
        <f t="shared" si="65"/>
        <v>0</v>
      </c>
      <c r="AT290" s="21">
        <f t="shared" si="65"/>
        <v>0</v>
      </c>
      <c r="AU290" s="21">
        <f t="shared" si="65"/>
        <v>0</v>
      </c>
      <c r="AV290" s="21">
        <f t="shared" si="65"/>
        <v>0</v>
      </c>
      <c r="AW290" s="21">
        <f t="shared" si="65"/>
        <v>0</v>
      </c>
      <c r="AX290" s="21">
        <f t="shared" si="65"/>
        <v>0</v>
      </c>
      <c r="AY290" s="21">
        <f t="shared" si="65"/>
        <v>0</v>
      </c>
      <c r="AZ290" s="21">
        <f t="shared" si="65"/>
        <v>0</v>
      </c>
      <c r="BA290" s="21">
        <f t="shared" si="65"/>
        <v>0</v>
      </c>
      <c r="BB290" s="21">
        <f t="shared" si="65"/>
        <v>0</v>
      </c>
      <c r="BC290" s="21">
        <f t="shared" si="65"/>
        <v>0</v>
      </c>
      <c r="BD290" s="21">
        <f t="shared" si="65"/>
        <v>0</v>
      </c>
      <c r="BE290" s="21">
        <f t="shared" si="65"/>
        <v>0</v>
      </c>
      <c r="BF290" s="21">
        <f t="shared" si="65"/>
        <v>0</v>
      </c>
      <c r="BG290" s="21">
        <f t="shared" si="65"/>
        <v>0</v>
      </c>
      <c r="BH290" s="21">
        <f t="shared" si="65"/>
        <v>0</v>
      </c>
      <c r="BI290" s="21">
        <f t="shared" si="65"/>
        <v>0</v>
      </c>
      <c r="BJ290" s="21">
        <f t="shared" si="65"/>
        <v>0</v>
      </c>
      <c r="BK290" s="21">
        <f t="shared" si="65"/>
        <v>0</v>
      </c>
      <c r="BL290" s="21">
        <f t="shared" si="65"/>
        <v>0</v>
      </c>
      <c r="BM290" s="21">
        <f t="shared" si="65"/>
        <v>0</v>
      </c>
      <c r="BN290" s="21">
        <f t="shared" si="65"/>
        <v>0</v>
      </c>
      <c r="BO290" s="21">
        <f t="shared" ref="BO290:CX290" si="66">SUM(BO250+BO252+BO254+BO256+BO258+BO260+BO262+BO264+BO266+BO268+BO270+BO272+BO274+BO276+BO278+BO280+BO282+BO284+BO286+BO288)</f>
        <v>0</v>
      </c>
      <c r="BP290" s="21">
        <f t="shared" si="66"/>
        <v>0</v>
      </c>
      <c r="BQ290" s="21">
        <f t="shared" si="66"/>
        <v>0</v>
      </c>
      <c r="BR290" s="21">
        <f t="shared" si="66"/>
        <v>0</v>
      </c>
      <c r="BS290" s="21">
        <f t="shared" si="66"/>
        <v>0</v>
      </c>
      <c r="BT290" s="21">
        <f t="shared" si="66"/>
        <v>0</v>
      </c>
      <c r="BU290" s="21">
        <f t="shared" si="66"/>
        <v>0</v>
      </c>
      <c r="BV290" s="21">
        <f t="shared" si="66"/>
        <v>0</v>
      </c>
      <c r="BW290" s="21">
        <f t="shared" si="66"/>
        <v>0</v>
      </c>
      <c r="BX290" s="21">
        <f t="shared" si="66"/>
        <v>0</v>
      </c>
      <c r="BY290" s="21">
        <f t="shared" si="66"/>
        <v>0</v>
      </c>
      <c r="BZ290" s="21">
        <f t="shared" si="66"/>
        <v>0</v>
      </c>
      <c r="CA290" s="21">
        <f t="shared" si="66"/>
        <v>0</v>
      </c>
      <c r="CB290" s="21">
        <f t="shared" si="66"/>
        <v>0</v>
      </c>
      <c r="CC290" s="21">
        <f t="shared" si="66"/>
        <v>0</v>
      </c>
      <c r="CD290" s="21">
        <f t="shared" si="66"/>
        <v>0</v>
      </c>
      <c r="CE290" s="21">
        <f t="shared" si="66"/>
        <v>0</v>
      </c>
      <c r="CF290" s="21">
        <f t="shared" si="66"/>
        <v>0</v>
      </c>
      <c r="CG290" s="21">
        <f t="shared" si="66"/>
        <v>0</v>
      </c>
      <c r="CH290" s="21">
        <f t="shared" si="66"/>
        <v>0</v>
      </c>
      <c r="CI290" s="21">
        <f t="shared" si="66"/>
        <v>0</v>
      </c>
      <c r="CJ290" s="21">
        <f t="shared" si="66"/>
        <v>0</v>
      </c>
      <c r="CK290" s="21">
        <f t="shared" si="66"/>
        <v>0</v>
      </c>
      <c r="CL290" s="21">
        <f t="shared" si="66"/>
        <v>0</v>
      </c>
      <c r="CM290" s="21">
        <f t="shared" si="66"/>
        <v>0</v>
      </c>
      <c r="CN290" s="21">
        <f t="shared" si="66"/>
        <v>0</v>
      </c>
      <c r="CO290" s="21">
        <f t="shared" si="66"/>
        <v>0</v>
      </c>
      <c r="CP290" s="21">
        <f t="shared" si="66"/>
        <v>0</v>
      </c>
      <c r="CQ290" s="21">
        <f t="shared" si="66"/>
        <v>0</v>
      </c>
      <c r="CR290" s="21">
        <f t="shared" si="66"/>
        <v>0</v>
      </c>
      <c r="CS290" s="21">
        <f t="shared" si="66"/>
        <v>0</v>
      </c>
      <c r="CT290" s="21">
        <f t="shared" si="66"/>
        <v>0</v>
      </c>
      <c r="CU290" s="21">
        <f t="shared" si="66"/>
        <v>0</v>
      </c>
      <c r="CV290" s="21">
        <f t="shared" si="66"/>
        <v>0</v>
      </c>
      <c r="CW290" s="21">
        <f t="shared" si="66"/>
        <v>0</v>
      </c>
      <c r="CX290" s="21">
        <f t="shared" si="66"/>
        <v>0</v>
      </c>
    </row>
    <row r="291" spans="1:102" x14ac:dyDescent="0.2">
      <c r="A291" s="5" t="s">
        <v>68</v>
      </c>
      <c r="B291" s="17"/>
    </row>
    <row r="292" spans="1:102" s="14" customFormat="1" ht="25.5" x14ac:dyDescent="0.2">
      <c r="A292" s="6" t="s">
        <v>103</v>
      </c>
      <c r="B292" s="22"/>
    </row>
    <row r="293" spans="1:102" x14ac:dyDescent="0.2">
      <c r="A293" s="5" t="s">
        <v>80</v>
      </c>
      <c r="B293" s="17">
        <f t="shared" ref="B293:B294" si="67">SUM(C293:CX293)</f>
        <v>0</v>
      </c>
    </row>
    <row r="294" spans="1:102" x14ac:dyDescent="0.2">
      <c r="A294" s="5" t="s">
        <v>81</v>
      </c>
      <c r="B294" s="17">
        <f t="shared" si="67"/>
        <v>0</v>
      </c>
    </row>
    <row r="295" spans="1:102" s="14" customFormat="1" ht="38.25" x14ac:dyDescent="0.2">
      <c r="A295" s="6" t="s">
        <v>104</v>
      </c>
      <c r="B295" s="22"/>
    </row>
    <row r="296" spans="1:102" x14ac:dyDescent="0.2">
      <c r="A296" s="5" t="s">
        <v>4</v>
      </c>
      <c r="B296" s="17"/>
    </row>
    <row r="297" spans="1:102" customFormat="1" ht="15" x14ac:dyDescent="0.25">
      <c r="B297" s="23"/>
    </row>
    <row r="298" spans="1:102" customFormat="1" ht="15" x14ac:dyDescent="0.25">
      <c r="B298" s="23"/>
    </row>
    <row r="299" spans="1:102" customFormat="1" ht="15" x14ac:dyDescent="0.25">
      <c r="B299" s="23"/>
    </row>
    <row r="300" spans="1:102" customFormat="1" ht="15" x14ac:dyDescent="0.25">
      <c r="B300" s="23"/>
    </row>
    <row r="301" spans="1:102" customFormat="1" ht="15" x14ac:dyDescent="0.25">
      <c r="B301" s="23"/>
    </row>
    <row r="302" spans="1:102" customFormat="1" ht="15" x14ac:dyDescent="0.25">
      <c r="B302" s="23"/>
    </row>
    <row r="303" spans="1:102" customFormat="1" ht="15" x14ac:dyDescent="0.25">
      <c r="B303" s="23"/>
    </row>
    <row r="304" spans="1:102" customFormat="1" ht="15" x14ac:dyDescent="0.25">
      <c r="B304" s="23"/>
    </row>
    <row r="305" spans="2:2" customFormat="1" ht="15" x14ac:dyDescent="0.25">
      <c r="B305" s="23"/>
    </row>
    <row r="306" spans="2:2" customFormat="1" ht="15" x14ac:dyDescent="0.25">
      <c r="B306" s="23"/>
    </row>
    <row r="307" spans="2:2" customFormat="1" ht="15" x14ac:dyDescent="0.25">
      <c r="B307" s="23"/>
    </row>
    <row r="308" spans="2:2" customFormat="1" ht="15" x14ac:dyDescent="0.25">
      <c r="B308" s="23"/>
    </row>
    <row r="309" spans="2:2" customFormat="1" ht="15" x14ac:dyDescent="0.25">
      <c r="B309" s="23"/>
    </row>
    <row r="310" spans="2:2" customFormat="1" ht="15" x14ac:dyDescent="0.25">
      <c r="B310" s="23"/>
    </row>
    <row r="311" spans="2:2" customFormat="1" ht="15" x14ac:dyDescent="0.25">
      <c r="B311" s="23"/>
    </row>
    <row r="312" spans="2:2" customFormat="1" ht="15" x14ac:dyDescent="0.25">
      <c r="B312" s="23"/>
    </row>
    <row r="313" spans="2:2" customFormat="1" ht="15" x14ac:dyDescent="0.25">
      <c r="B313" s="23"/>
    </row>
    <row r="314" spans="2:2" customFormat="1" ht="15" x14ac:dyDescent="0.25">
      <c r="B314" s="23"/>
    </row>
    <row r="315" spans="2:2" customFormat="1" ht="15" x14ac:dyDescent="0.25">
      <c r="B315" s="23"/>
    </row>
    <row r="316" spans="2:2" customFormat="1" ht="15" x14ac:dyDescent="0.25">
      <c r="B316" s="23"/>
    </row>
    <row r="317" spans="2:2" customFormat="1" ht="15" x14ac:dyDescent="0.25">
      <c r="B317" s="23"/>
    </row>
    <row r="318" spans="2:2" customFormat="1" ht="15" x14ac:dyDescent="0.25">
      <c r="B318" s="23"/>
    </row>
    <row r="319" spans="2:2" customFormat="1" ht="15" x14ac:dyDescent="0.25">
      <c r="B319" s="23"/>
    </row>
    <row r="320" spans="2:2" customFormat="1" ht="15" x14ac:dyDescent="0.25">
      <c r="B320" s="23"/>
    </row>
    <row r="321" spans="2:2" customFormat="1" ht="15" x14ac:dyDescent="0.25">
      <c r="B321" s="23"/>
    </row>
    <row r="322" spans="2:2" customFormat="1" ht="15" x14ac:dyDescent="0.25">
      <c r="B322" s="23"/>
    </row>
    <row r="323" spans="2:2" customFormat="1" ht="15" x14ac:dyDescent="0.25">
      <c r="B323" s="23"/>
    </row>
    <row r="324" spans="2:2" customFormat="1" ht="15" x14ac:dyDescent="0.25">
      <c r="B324" s="23"/>
    </row>
    <row r="325" spans="2:2" customFormat="1" ht="15" x14ac:dyDescent="0.25">
      <c r="B325" s="23"/>
    </row>
    <row r="326" spans="2:2" customFormat="1" ht="15" x14ac:dyDescent="0.25">
      <c r="B326" s="23"/>
    </row>
    <row r="327" spans="2:2" customFormat="1" ht="15" x14ac:dyDescent="0.25">
      <c r="B327" s="23"/>
    </row>
    <row r="328" spans="2:2" customFormat="1" ht="15" x14ac:dyDescent="0.25">
      <c r="B328" s="23"/>
    </row>
    <row r="329" spans="2:2" customFormat="1" ht="15" x14ac:dyDescent="0.25">
      <c r="B329" s="23"/>
    </row>
    <row r="330" spans="2:2" customFormat="1" ht="15" x14ac:dyDescent="0.25">
      <c r="B330" s="23"/>
    </row>
    <row r="331" spans="2:2" customFormat="1" ht="15" x14ac:dyDescent="0.25">
      <c r="B331" s="23"/>
    </row>
    <row r="332" spans="2:2" customFormat="1" ht="15" x14ac:dyDescent="0.25">
      <c r="B332" s="23"/>
    </row>
    <row r="333" spans="2:2" customFormat="1" ht="15" x14ac:dyDescent="0.25">
      <c r="B333" s="23"/>
    </row>
    <row r="334" spans="2:2" customFormat="1" ht="15" x14ac:dyDescent="0.25">
      <c r="B334" s="23"/>
    </row>
    <row r="335" spans="2:2" customFormat="1" ht="15" x14ac:dyDescent="0.25">
      <c r="B335" s="23"/>
    </row>
    <row r="336" spans="2:2" customFormat="1" ht="15" x14ac:dyDescent="0.25">
      <c r="B336" s="23"/>
    </row>
    <row r="337" spans="2:2" customFormat="1" ht="15" x14ac:dyDescent="0.25">
      <c r="B337" s="23"/>
    </row>
    <row r="338" spans="2:2" customFormat="1" ht="15" x14ac:dyDescent="0.25">
      <c r="B338" s="23"/>
    </row>
    <row r="339" spans="2:2" customFormat="1" ht="15" x14ac:dyDescent="0.25">
      <c r="B339" s="23"/>
    </row>
    <row r="340" spans="2:2" customFormat="1" ht="15" x14ac:dyDescent="0.25">
      <c r="B340" s="23"/>
    </row>
    <row r="341" spans="2:2" customFormat="1" ht="15" x14ac:dyDescent="0.25">
      <c r="B341" s="23"/>
    </row>
    <row r="342" spans="2:2" customFormat="1" ht="15" x14ac:dyDescent="0.25">
      <c r="B342" s="23"/>
    </row>
    <row r="343" spans="2:2" customFormat="1" ht="15" x14ac:dyDescent="0.25">
      <c r="B343" s="23"/>
    </row>
    <row r="344" spans="2:2" customFormat="1" ht="15" x14ac:dyDescent="0.25">
      <c r="B344" s="23"/>
    </row>
    <row r="345" spans="2:2" customFormat="1" ht="15" x14ac:dyDescent="0.25">
      <c r="B345" s="23"/>
    </row>
    <row r="346" spans="2:2" customFormat="1" ht="15" x14ac:dyDescent="0.25">
      <c r="B346" s="23"/>
    </row>
    <row r="347" spans="2:2" customFormat="1" ht="15" x14ac:dyDescent="0.25">
      <c r="B347" s="23"/>
    </row>
    <row r="348" spans="2:2" customFormat="1" ht="15" x14ac:dyDescent="0.25">
      <c r="B348" s="23"/>
    </row>
    <row r="349" spans="2:2" customFormat="1" ht="15" x14ac:dyDescent="0.25">
      <c r="B349" s="23"/>
    </row>
    <row r="350" spans="2:2" customFormat="1" ht="15" x14ac:dyDescent="0.25">
      <c r="B350" s="23"/>
    </row>
    <row r="351" spans="2:2" customFormat="1" ht="15" x14ac:dyDescent="0.25">
      <c r="B351" s="23"/>
    </row>
    <row r="352" spans="2:2" customFormat="1" ht="15" x14ac:dyDescent="0.25">
      <c r="B352" s="23"/>
    </row>
    <row r="353" spans="2:2" customFormat="1" ht="15" x14ac:dyDescent="0.25">
      <c r="B353" s="23"/>
    </row>
    <row r="354" spans="2:2" customFormat="1" ht="15" x14ac:dyDescent="0.25">
      <c r="B354" s="23"/>
    </row>
    <row r="355" spans="2:2" customFormat="1" ht="15" x14ac:dyDescent="0.25">
      <c r="B355" s="23"/>
    </row>
    <row r="356" spans="2:2" customFormat="1" ht="15" x14ac:dyDescent="0.25">
      <c r="B356" s="23"/>
    </row>
    <row r="357" spans="2:2" customFormat="1" ht="15" x14ac:dyDescent="0.25">
      <c r="B357" s="23"/>
    </row>
    <row r="358" spans="2:2" customFormat="1" ht="15" x14ac:dyDescent="0.25">
      <c r="B358" s="23"/>
    </row>
    <row r="359" spans="2:2" customFormat="1" ht="15" x14ac:dyDescent="0.25">
      <c r="B359" s="23"/>
    </row>
    <row r="360" spans="2:2" customFormat="1" ht="15" x14ac:dyDescent="0.25">
      <c r="B360" s="23"/>
    </row>
    <row r="361" spans="2:2" customFormat="1" ht="15" x14ac:dyDescent="0.25">
      <c r="B361" s="23"/>
    </row>
    <row r="362" spans="2:2" customFormat="1" ht="15" x14ac:dyDescent="0.25">
      <c r="B362" s="23"/>
    </row>
    <row r="363" spans="2:2" customFormat="1" ht="15" x14ac:dyDescent="0.25">
      <c r="B363" s="23"/>
    </row>
    <row r="364" spans="2:2" customFormat="1" ht="15" x14ac:dyDescent="0.25">
      <c r="B364" s="23"/>
    </row>
    <row r="365" spans="2:2" customFormat="1" ht="15" x14ac:dyDescent="0.25">
      <c r="B365" s="23"/>
    </row>
    <row r="366" spans="2:2" customFormat="1" ht="15" x14ac:dyDescent="0.25">
      <c r="B366" s="23"/>
    </row>
    <row r="367" spans="2:2" customFormat="1" ht="15" x14ac:dyDescent="0.25">
      <c r="B367" s="23"/>
    </row>
    <row r="368" spans="2:2" customFormat="1" ht="15" x14ac:dyDescent="0.25">
      <c r="B368" s="23"/>
    </row>
    <row r="369" spans="2:2" customFormat="1" ht="15" x14ac:dyDescent="0.25">
      <c r="B369" s="23"/>
    </row>
    <row r="370" spans="2:2" customFormat="1" ht="15" x14ac:dyDescent="0.25">
      <c r="B370" s="23"/>
    </row>
    <row r="371" spans="2:2" customFormat="1" ht="15" x14ac:dyDescent="0.25">
      <c r="B371" s="23"/>
    </row>
    <row r="372" spans="2:2" customFormat="1" ht="15" x14ac:dyDescent="0.25">
      <c r="B372" s="23"/>
    </row>
    <row r="373" spans="2:2" customFormat="1" ht="15" x14ac:dyDescent="0.25">
      <c r="B373" s="23"/>
    </row>
    <row r="374" spans="2:2" customFormat="1" ht="15" x14ac:dyDescent="0.25">
      <c r="B374" s="23"/>
    </row>
    <row r="375" spans="2:2" customFormat="1" ht="15" x14ac:dyDescent="0.25">
      <c r="B375" s="23"/>
    </row>
    <row r="376" spans="2:2" customFormat="1" ht="15" x14ac:dyDescent="0.25">
      <c r="B376" s="23"/>
    </row>
    <row r="377" spans="2:2" customFormat="1" ht="15" x14ac:dyDescent="0.25">
      <c r="B377" s="23"/>
    </row>
    <row r="378" spans="2:2" customFormat="1" ht="15" x14ac:dyDescent="0.25">
      <c r="B378" s="23"/>
    </row>
    <row r="379" spans="2:2" customFormat="1" ht="15" x14ac:dyDescent="0.25">
      <c r="B379" s="23"/>
    </row>
    <row r="380" spans="2:2" customFormat="1" ht="15" x14ac:dyDescent="0.25">
      <c r="B380" s="23"/>
    </row>
    <row r="381" spans="2:2" customFormat="1" ht="15" x14ac:dyDescent="0.25">
      <c r="B381" s="23"/>
    </row>
    <row r="382" spans="2:2" customFormat="1" ht="15" x14ac:dyDescent="0.25">
      <c r="B382" s="23"/>
    </row>
    <row r="383" spans="2:2" customFormat="1" ht="15" x14ac:dyDescent="0.25">
      <c r="B383" s="23"/>
    </row>
    <row r="384" spans="2:2" customFormat="1" ht="15" x14ac:dyDescent="0.25">
      <c r="B384" s="23"/>
    </row>
    <row r="385" spans="2:2" customFormat="1" ht="15" x14ac:dyDescent="0.25">
      <c r="B385" s="23"/>
    </row>
    <row r="386" spans="2:2" customFormat="1" ht="15" x14ac:dyDescent="0.25">
      <c r="B386" s="23"/>
    </row>
    <row r="387" spans="2:2" customFormat="1" ht="15" x14ac:dyDescent="0.25">
      <c r="B387" s="23"/>
    </row>
    <row r="388" spans="2:2" customFormat="1" ht="15" x14ac:dyDescent="0.25">
      <c r="B388" s="23"/>
    </row>
    <row r="389" spans="2:2" customFormat="1" ht="15" x14ac:dyDescent="0.25">
      <c r="B389" s="23"/>
    </row>
    <row r="390" spans="2:2" customFormat="1" ht="15" x14ac:dyDescent="0.25">
      <c r="B390" s="23"/>
    </row>
    <row r="391" spans="2:2" customFormat="1" ht="15" x14ac:dyDescent="0.25">
      <c r="B391" s="23"/>
    </row>
    <row r="392" spans="2:2" customFormat="1" ht="15" x14ac:dyDescent="0.25">
      <c r="B392" s="23"/>
    </row>
    <row r="393" spans="2:2" customFormat="1" ht="15" x14ac:dyDescent="0.25">
      <c r="B393" s="23"/>
    </row>
    <row r="394" spans="2:2" customFormat="1" ht="15" x14ac:dyDescent="0.25">
      <c r="B394" s="23"/>
    </row>
    <row r="395" spans="2:2" customFormat="1" ht="15" x14ac:dyDescent="0.25">
      <c r="B395" s="23"/>
    </row>
    <row r="396" spans="2:2" customFormat="1" ht="15" x14ac:dyDescent="0.25">
      <c r="B396" s="23"/>
    </row>
    <row r="397" spans="2:2" customFormat="1" ht="15" x14ac:dyDescent="0.25">
      <c r="B397" s="23"/>
    </row>
    <row r="398" spans="2:2" customFormat="1" ht="15" x14ac:dyDescent="0.25">
      <c r="B398" s="23"/>
    </row>
    <row r="399" spans="2:2" customFormat="1" ht="15" x14ac:dyDescent="0.25">
      <c r="B399" s="23"/>
    </row>
    <row r="400" spans="2:2" customFormat="1" ht="15" x14ac:dyDescent="0.25">
      <c r="B400" s="23"/>
    </row>
    <row r="401" spans="2:2" customFormat="1" ht="15" x14ac:dyDescent="0.25">
      <c r="B401" s="23"/>
    </row>
    <row r="402" spans="2:2" customFormat="1" ht="15" x14ac:dyDescent="0.25">
      <c r="B402" s="23"/>
    </row>
    <row r="403" spans="2:2" customFormat="1" ht="15" x14ac:dyDescent="0.25">
      <c r="B403" s="23"/>
    </row>
    <row r="404" spans="2:2" customFormat="1" ht="15" x14ac:dyDescent="0.25">
      <c r="B404" s="23"/>
    </row>
    <row r="405" spans="2:2" customFormat="1" ht="15" x14ac:dyDescent="0.25">
      <c r="B405" s="23"/>
    </row>
    <row r="406" spans="2:2" customFormat="1" ht="15" x14ac:dyDescent="0.25">
      <c r="B406" s="23"/>
    </row>
    <row r="407" spans="2:2" customFormat="1" ht="15" x14ac:dyDescent="0.25">
      <c r="B407" s="23"/>
    </row>
    <row r="408" spans="2:2" customFormat="1" ht="15" x14ac:dyDescent="0.25">
      <c r="B408" s="23"/>
    </row>
    <row r="409" spans="2:2" customFormat="1" ht="15" x14ac:dyDescent="0.25">
      <c r="B409" s="23"/>
    </row>
    <row r="410" spans="2:2" customFormat="1" ht="15" x14ac:dyDescent="0.25">
      <c r="B410" s="23"/>
    </row>
    <row r="411" spans="2:2" customFormat="1" ht="15" x14ac:dyDescent="0.25">
      <c r="B411" s="23"/>
    </row>
    <row r="412" spans="2:2" customFormat="1" ht="15" x14ac:dyDescent="0.25">
      <c r="B412" s="23"/>
    </row>
    <row r="413" spans="2:2" customFormat="1" ht="15" x14ac:dyDescent="0.25">
      <c r="B413" s="23"/>
    </row>
    <row r="414" spans="2:2" customFormat="1" ht="15" x14ac:dyDescent="0.25">
      <c r="B414" s="23"/>
    </row>
    <row r="415" spans="2:2" customFormat="1" ht="15" x14ac:dyDescent="0.25">
      <c r="B415" s="23"/>
    </row>
    <row r="416" spans="2:2" customFormat="1" ht="15" x14ac:dyDescent="0.25">
      <c r="B416" s="23"/>
    </row>
    <row r="417" spans="2:2" customFormat="1" ht="15" x14ac:dyDescent="0.25">
      <c r="B417" s="23"/>
    </row>
    <row r="418" spans="2:2" customFormat="1" ht="15" x14ac:dyDescent="0.25">
      <c r="B418" s="23"/>
    </row>
    <row r="419" spans="2:2" customFormat="1" ht="15" x14ac:dyDescent="0.25">
      <c r="B419" s="23"/>
    </row>
    <row r="420" spans="2:2" customFormat="1" ht="15" x14ac:dyDescent="0.25">
      <c r="B420" s="23"/>
    </row>
    <row r="421" spans="2:2" customFormat="1" ht="15" x14ac:dyDescent="0.25">
      <c r="B421" s="23"/>
    </row>
    <row r="422" spans="2:2" customFormat="1" ht="15" x14ac:dyDescent="0.25">
      <c r="B422" s="23"/>
    </row>
    <row r="423" spans="2:2" customFormat="1" ht="15" x14ac:dyDescent="0.25">
      <c r="B423" s="23"/>
    </row>
    <row r="424" spans="2:2" customFormat="1" ht="15" x14ac:dyDescent="0.25">
      <c r="B424" s="23"/>
    </row>
    <row r="425" spans="2:2" customFormat="1" ht="15" x14ac:dyDescent="0.25">
      <c r="B425" s="23"/>
    </row>
    <row r="426" spans="2:2" customFormat="1" ht="15" x14ac:dyDescent="0.25">
      <c r="B426" s="23"/>
    </row>
  </sheetData>
  <pageMargins left="3.937007874015748E-2" right="3.937007874015748E-2" top="0.15748031496062992" bottom="0.15748031496062992"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Kungl.biblioteket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Gustafsson</dc:creator>
  <cp:lastModifiedBy>Jo Barker</cp:lastModifiedBy>
  <cp:lastPrinted>2015-01-12T09:57:26Z</cp:lastPrinted>
  <dcterms:created xsi:type="dcterms:W3CDTF">2015-01-08T12:56:08Z</dcterms:created>
  <dcterms:modified xsi:type="dcterms:W3CDTF">2019-03-21T15:15:21Z</dcterms:modified>
</cp:coreProperties>
</file>