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O:\Avd-Samverkan\Enh. Forskningssamverkan\Bibsamkonsortiet\Deltagande organisationer\FTE-statistik\2023\"/>
    </mc:Choice>
  </mc:AlternateContent>
  <bookViews>
    <workbookView xWindow="0" yWindow="0" windowWidth="28800" windowHeight="14100" activeTab="1"/>
  </bookViews>
  <sheets>
    <sheet name="Bibsam FTE" sheetId="2" r:id="rId1"/>
    <sheet name="FTE 2022" sheetId="3" r:id="rId2"/>
  </sheets>
  <externalReferences>
    <externalReference r:id="rId3"/>
  </externalReferences>
  <definedNames>
    <definedName name="_xlnm._FilterDatabase" localSheetId="1" hidden="1">'FTE 2022'!$B$46:$E$105</definedName>
    <definedName name="aa">#REF!</definedName>
    <definedName name="akad" localSheetId="1">#REF!</definedName>
    <definedName name="akad">#REF!</definedName>
    <definedName name="alla" localSheetId="1">#REF!</definedName>
    <definedName name="alla">#REF!</definedName>
    <definedName name="allastud" localSheetId="1">#REF!</definedName>
    <definedName name="allastud">#REF!</definedName>
    <definedName name="aooo" localSheetId="1">#REF!</definedName>
    <definedName name="aooo">#REF!</definedName>
    <definedName name="forsk" localSheetId="1">#REF!</definedName>
    <definedName name="forsk">#REF!</definedName>
    <definedName name="hst" localSheetId="1">#REF!</definedName>
    <definedName name="hst">#REF!</definedName>
    <definedName name="hte" localSheetId="1">#REF!</definedName>
    <definedName name="hte">#REF!</definedName>
    <definedName name="kopia" localSheetId="1">#REF!</definedName>
    <definedName name="kopia">#REF!</definedName>
    <definedName name="mynd" localSheetId="1">#REF!</definedName>
    <definedName name="mynd">#REF!</definedName>
    <definedName name="Myndighet" localSheetId="1">#REF!</definedName>
    <definedName name="Myndighet">#REF!</definedName>
    <definedName name="omr" localSheetId="1">#REF!</definedName>
    <definedName name="omr">#REF!</definedName>
    <definedName name="pers" localSheetId="1">#REF!</definedName>
    <definedName name="pers">'[1]HTE tota'!$A$2:$B$49</definedName>
    <definedName name="stud" localSheetId="1">#REF!</definedName>
    <definedName name="stud">#REF!</definedName>
    <definedName name="studapr" localSheetId="1">#REF!</definedName>
    <definedName name="studapr">#REF!</definedName>
    <definedName name="summa" localSheetId="1">#REF!</definedName>
    <definedName name="summa">#REF!</definedName>
    <definedName name="total" localSheetId="1">#REF!</definedName>
    <definedName name="total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6" i="3" l="1"/>
  <c r="E42" i="3"/>
  <c r="D42" i="3"/>
  <c r="E103" i="2" l="1"/>
  <c r="E40" i="2"/>
  <c r="F40" i="2"/>
</calcChain>
</file>

<file path=xl/sharedStrings.xml><?xml version="1.0" encoding="utf-8"?>
<sst xmlns="http://schemas.openxmlformats.org/spreadsheetml/2006/main" count="407" uniqueCount="213">
  <si>
    <t>English Name</t>
  </si>
  <si>
    <t>Blekinge tekniska högskola</t>
  </si>
  <si>
    <t>Blekinge Institute of Technology</t>
  </si>
  <si>
    <t>Chalmers tekniska högskola</t>
  </si>
  <si>
    <t>Chalmers University of Technology</t>
  </si>
  <si>
    <t>Ersta Sköndal Bräcke högskola</t>
  </si>
  <si>
    <t>Ersta Sköndal University</t>
  </si>
  <si>
    <t>Försvarshögskolan</t>
  </si>
  <si>
    <t>Swedish Defence University</t>
  </si>
  <si>
    <t>Gymnastik- och idrottshögskolan</t>
  </si>
  <si>
    <t>Swedish School of Sport and Health Sciences, GIH</t>
  </si>
  <si>
    <t>Göteborgs universitet</t>
  </si>
  <si>
    <t>University of Gothenburg</t>
  </si>
  <si>
    <t>Handelshögskolan i Stockholm</t>
  </si>
  <si>
    <t>Stockholm School of Economics</t>
  </si>
  <si>
    <t>Högskolan Dalarna</t>
  </si>
  <si>
    <t xml:space="preserve">Dalarna University </t>
  </si>
  <si>
    <t>Högskolan i Borås</t>
  </si>
  <si>
    <t>University of Boras</t>
  </si>
  <si>
    <t>Högskolan i Gävle</t>
  </si>
  <si>
    <t xml:space="preserve">University of Gävle </t>
  </si>
  <si>
    <t>Högskolan i Halmstad</t>
  </si>
  <si>
    <t xml:space="preserve">Halmstad University </t>
  </si>
  <si>
    <t>Högskolan i Skövde</t>
  </si>
  <si>
    <t>University of Skövde</t>
  </si>
  <si>
    <t>Högskolan Kristianstad</t>
  </si>
  <si>
    <t>Kristianstad University College</t>
  </si>
  <si>
    <t>Högskolan Väst</t>
  </si>
  <si>
    <t>University West</t>
  </si>
  <si>
    <t>Stiftelsen Högskolan i Jönköping</t>
  </si>
  <si>
    <t>Jönköping University</t>
  </si>
  <si>
    <t>Karlstads universitet</t>
  </si>
  <si>
    <t>Karlstad University</t>
  </si>
  <si>
    <t>Karolinska institutet</t>
  </si>
  <si>
    <t>Karolinska Institute</t>
  </si>
  <si>
    <t>Konstfack</t>
  </si>
  <si>
    <t>University College of Arts, Craft and Design</t>
  </si>
  <si>
    <t>Kungl. Konsthögskolan</t>
  </si>
  <si>
    <t>Royal Institute of Art</t>
  </si>
  <si>
    <t>Kungl. Tekniska högskolan</t>
  </si>
  <si>
    <t>Royal Institute of Technology</t>
  </si>
  <si>
    <t>Linköpings universitet</t>
  </si>
  <si>
    <t>Linköping University</t>
  </si>
  <si>
    <t>Linnéuniversitetet</t>
  </si>
  <si>
    <t>Linnaeus university</t>
  </si>
  <si>
    <t>Luleå tekniska universitet</t>
  </si>
  <si>
    <t>Luleå University of Technology</t>
  </si>
  <si>
    <t>Lunds universitet</t>
  </si>
  <si>
    <t>Lund University</t>
  </si>
  <si>
    <t>Malmö universitet</t>
  </si>
  <si>
    <t xml:space="preserve">Malmö University </t>
  </si>
  <si>
    <t>Mittuniversitetet</t>
  </si>
  <si>
    <t>Mid-Sweden University</t>
  </si>
  <si>
    <t>Mälardalens högskola</t>
  </si>
  <si>
    <t xml:space="preserve">Mälardalen University </t>
  </si>
  <si>
    <t>Röda Korsets högskola</t>
  </si>
  <si>
    <t>The Swedish Red Cross University College of Nursing and Health</t>
  </si>
  <si>
    <t>Sophiahemmet högskola</t>
  </si>
  <si>
    <t>Sophiahemmet University</t>
  </si>
  <si>
    <t>Stockholms konstnärliga högskola</t>
  </si>
  <si>
    <t>Stockholm University of the Arts</t>
  </si>
  <si>
    <t>Stockholms universitet</t>
  </si>
  <si>
    <t>Stockholm University</t>
  </si>
  <si>
    <t>Sveriges lantbruksuniversitet</t>
  </si>
  <si>
    <t>Swedish University of Agricultural Sciences</t>
  </si>
  <si>
    <t>Södertörns högskola</t>
  </si>
  <si>
    <t xml:space="preserve">Södertörn University </t>
  </si>
  <si>
    <t>Umeå universitet</t>
  </si>
  <si>
    <t>Umeå University</t>
  </si>
  <si>
    <t>Uppsala universitet</t>
  </si>
  <si>
    <t>Uppsala University</t>
  </si>
  <si>
    <t>Örebro universitet</t>
  </si>
  <si>
    <t>Örebro University</t>
  </si>
  <si>
    <t>Brottsförebyggande rådet</t>
  </si>
  <si>
    <t>The Swedish National Council for Crime Prevention (Brå)</t>
  </si>
  <si>
    <t>Centalförbundet för alkohol- och narkotikaupplysning, CAN</t>
  </si>
  <si>
    <t>Swedish Council for Information on Alcohol and Other Drugs</t>
  </si>
  <si>
    <t>Diskrimineringsombudsmannen</t>
  </si>
  <si>
    <t>Equality Ombudsman</t>
  </si>
  <si>
    <t>Swedish Energy Agency</t>
  </si>
  <si>
    <t>Folkhälsomyndigheten</t>
  </si>
  <si>
    <t>Public Health Agency of Sweden</t>
  </si>
  <si>
    <t>The Swedish Research Council Formas</t>
  </si>
  <si>
    <t xml:space="preserve">Swedish research council for health, working life and welfare </t>
  </si>
  <si>
    <t>Swedish Defence Materiel Administration</t>
  </si>
  <si>
    <t>Havs- och vattenmyndigheten</t>
  </si>
  <si>
    <t>Swedish Agency of Marine and Water Management</t>
  </si>
  <si>
    <t>Health and Social Care Inspectorate</t>
  </si>
  <si>
    <t>Institut Mittag-Leffler</t>
  </si>
  <si>
    <t>Swedish Board of Agriculture</t>
  </si>
  <si>
    <t>Konstbiblioteket/Nationalmuseum och Moderna museet</t>
  </si>
  <si>
    <t>The Art Library</t>
  </si>
  <si>
    <t>National Library of Sweden</t>
  </si>
  <si>
    <t>Livsmedelsverket</t>
  </si>
  <si>
    <t>National Food Administration</t>
  </si>
  <si>
    <t>Läkemedelsverket</t>
  </si>
  <si>
    <t>Medical Products Agency</t>
  </si>
  <si>
    <t>Musik- och teaterbiblioteket</t>
  </si>
  <si>
    <t>The Music and Theatre Library of Sweden</t>
  </si>
  <si>
    <t>Inspektionen för socialförsäkringen</t>
  </si>
  <si>
    <t xml:space="preserve">The Swedish Social Insurance Inspectorate </t>
  </si>
  <si>
    <t>Naturhistoriska riksmuseet</t>
  </si>
  <si>
    <t>Swedish Museum of Natural History</t>
  </si>
  <si>
    <t>Naturvårdsverket</t>
  </si>
  <si>
    <t>The Swedish Environmental Protection Agency</t>
  </si>
  <si>
    <t>Nordiska museet</t>
  </si>
  <si>
    <t>Patent- och registreringsverket</t>
  </si>
  <si>
    <t>Swedish Patent and Registration Office</t>
  </si>
  <si>
    <t>Regeringskansliet</t>
  </si>
  <si>
    <t>Government Offices of Sweden</t>
  </si>
  <si>
    <t>RI.SE (Research Institutes of Sweden Holding AB)</t>
  </si>
  <si>
    <t>RISE Research Institutes of Sweden Holding AB</t>
  </si>
  <si>
    <t>Riksantikvarieämbetet</t>
  </si>
  <si>
    <t>National Heritage Board</t>
  </si>
  <si>
    <t>The National Archives (including The Military Archives)</t>
  </si>
  <si>
    <t>Riksdagsförvaltningen</t>
  </si>
  <si>
    <t>The Riksdag Administration</t>
  </si>
  <si>
    <t>Rättsmedicinalverket</t>
  </si>
  <si>
    <t>National Board of Forensic Medicine</t>
  </si>
  <si>
    <t>Sieps, Svenska institutet för europapolitiska studier</t>
  </si>
  <si>
    <t xml:space="preserve">Swedish Institute for European Policy Studies </t>
  </si>
  <si>
    <t>SIPRI, Stockholms internationella fredsforskningsinstitut</t>
  </si>
  <si>
    <t xml:space="preserve">Stockholm International Peace Research Institute </t>
  </si>
  <si>
    <t>Skolforskningsinstitutet</t>
  </si>
  <si>
    <t>Swedish Centre for Educational Research</t>
  </si>
  <si>
    <t xml:space="preserve">National Agency for Education </t>
  </si>
  <si>
    <t xml:space="preserve">Swedish Meteorological and hydrological institute </t>
  </si>
  <si>
    <t>Socialstyrelsen</t>
  </si>
  <si>
    <t>The National Board Of Health And Welfare</t>
  </si>
  <si>
    <t>Specialpedagogiska skolmyndigheten</t>
  </si>
  <si>
    <t>National Agency for Special Needs Education and Schools</t>
  </si>
  <si>
    <t>SBU, Swedish Council on Health Technology Assessment</t>
  </si>
  <si>
    <t>Statens geotekniska institut</t>
  </si>
  <si>
    <t>Swedish Geotechnical Institute</t>
  </si>
  <si>
    <t>Statens väg- och transportforskningsinstitut</t>
  </si>
  <si>
    <t>Swedish National Road and Transport Research Institute</t>
  </si>
  <si>
    <t>Statistiska centralbyrån</t>
  </si>
  <si>
    <t>Statistics Sweden</t>
  </si>
  <si>
    <t>Swedish Radiation Safety Authority</t>
  </si>
  <si>
    <t>Svenska barnboksinstitutet</t>
  </si>
  <si>
    <t>Swedish Institute for Children's Books</t>
  </si>
  <si>
    <t>Svenska Filminstitutet</t>
  </si>
  <si>
    <t>Swedish Film Institute</t>
  </si>
  <si>
    <t>Svenska Forskningsinstitutet i Istanbul</t>
  </si>
  <si>
    <t>Swedish Research Institute in Istanbul</t>
  </si>
  <si>
    <t>Svenska Institutet i Rom</t>
  </si>
  <si>
    <t>Swedish Institute of Classical Studies in Rome</t>
  </si>
  <si>
    <t>Sveriges geologiska undersökning</t>
  </si>
  <si>
    <t>Geological Survey of Sweden</t>
  </si>
  <si>
    <t>Statens centrum för arkitektur och design</t>
  </si>
  <si>
    <t>Swedish Centre for Architecture and Design</t>
  </si>
  <si>
    <t>Dental and Pharmaceutical Benefits Agency</t>
  </si>
  <si>
    <t>Tekniska museet</t>
  </si>
  <si>
    <t>National Museum of Science and Technology</t>
  </si>
  <si>
    <t>Swedish Defence Research Agency</t>
  </si>
  <si>
    <t>Trafikverket</t>
  </si>
  <si>
    <t>Swedish Transport Administration</t>
  </si>
  <si>
    <t>Transportstyrelsen</t>
  </si>
  <si>
    <t>Swedish Transport Agency</t>
  </si>
  <si>
    <t>Vetenskapsrådet</t>
  </si>
  <si>
    <t>Swedish Research Council</t>
  </si>
  <si>
    <t>Vinnova</t>
  </si>
  <si>
    <t>Bibsam Participating Institutions</t>
  </si>
  <si>
    <t>Swedish Name</t>
  </si>
  <si>
    <t>Academic</t>
  </si>
  <si>
    <t>Non-academic</t>
  </si>
  <si>
    <t>The statistics have been collected from UKÄ, the Swedish Higher Education Authority (students and researchers/teaching staff) and 
Ekonomistyrningsverket (non-academic staff)</t>
  </si>
  <si>
    <t>Swedish Higher Education Authority</t>
  </si>
  <si>
    <t>Formas, Forskningsrådet för miljö, areella näringar och samhällsbyggande</t>
  </si>
  <si>
    <t>Forskningsrådet för hälsa, arbetsliv och välfärd</t>
  </si>
  <si>
    <t>Försvarets materielverk</t>
  </si>
  <si>
    <t>Inspektionen för vård och omsorg</t>
  </si>
  <si>
    <t>Kungliga biblioteket</t>
  </si>
  <si>
    <t>Riksarkivet</t>
  </si>
  <si>
    <t>Statens beredning för medicinsk och social utvärdering</t>
  </si>
  <si>
    <t>Statens energimyndighet</t>
  </si>
  <si>
    <t>Statens jordbruksverk</t>
  </si>
  <si>
    <t>Statens skolverk</t>
  </si>
  <si>
    <t>Strålsäkerhetsmyndigheten</t>
  </si>
  <si>
    <t>Sveriges meteorologiska och hydrologiska institut</t>
  </si>
  <si>
    <t>Tandvårds- och läkemedelsförmånsverket</t>
  </si>
  <si>
    <t>Totalförsvarets forskningsinstitut</t>
  </si>
  <si>
    <t>Universitetskanslersämbetet</t>
  </si>
  <si>
    <t>Verket för innovationssystem</t>
  </si>
  <si>
    <t>FTE All Categories 2022</t>
  </si>
  <si>
    <t>Institutet för framtidsstudier</t>
  </si>
  <si>
    <t>The Institute for Futures Studies</t>
  </si>
  <si>
    <t>Lantmäteriet</t>
  </si>
  <si>
    <t>Lantmäteriet (the Swedish mapping, cadastral and land registration authority)</t>
  </si>
  <si>
    <t>Nordiska Afrikainstitutet</t>
  </si>
  <si>
    <t>The Nordic Africa Insitute</t>
  </si>
  <si>
    <t>Statens medieråd</t>
  </si>
  <si>
    <t xml:space="preserve">The Swedish Media Council </t>
  </si>
  <si>
    <t>FTE students 2021/2022</t>
  </si>
  <si>
    <t>FTE researchers/
teaching staff 2022</t>
  </si>
  <si>
    <t>Institutet för rymdforskning</t>
  </si>
  <si>
    <t xml:space="preserve">Kontaktperson KB: Karl Isaksson (karl.isaksson@kb.se) </t>
  </si>
  <si>
    <t>Organisation (English)</t>
  </si>
  <si>
    <t>Marie Cedershiold högskola</t>
  </si>
  <si>
    <t>Marie Cedershiold University</t>
  </si>
  <si>
    <t>Institutet för rymdfysik</t>
  </si>
  <si>
    <t>Swedish Institute of Space Physics</t>
  </si>
  <si>
    <t>Organisation (Swedish)</t>
  </si>
  <si>
    <t>FTE students 
2021/2022</t>
  </si>
  <si>
    <t>FTE researchers/teaching staff 2022</t>
  </si>
  <si>
    <t>FTE all categories 2022</t>
  </si>
  <si>
    <t>Public agencies and research institutes</t>
  </si>
  <si>
    <t>Universities and university colleges</t>
  </si>
  <si>
    <t>Total</t>
  </si>
  <si>
    <t>The statistics have been collected from UKÄ, the Swedish Higher Education Authority (students and researchers/teaching staff) and Ekonomistyrningsverket (non-academic staff).</t>
  </si>
  <si>
    <t>Mälardalens universitet</t>
  </si>
  <si>
    <t>FTE statistics 2022</t>
  </si>
  <si>
    <t>This compilation includes participating institutions in the Bibsam Consortium.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</si>
</sst>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[$€-2]\ #,##0"/>
    <numFmt numFmtId="165" formatCode="_-* #,##0_-;\-* #,##0_-;_-* &quot;-&quot;??_-;_-@_-"/>
    <numFmt numFmtId="166" formatCode="#,##0_ ;\-#,##0\ "/>
  </numFmts>
  <fonts count="21" x14ac:knownFonts="1"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</font>
    <font>
      <b/>
      <sz val="11"/>
      <name val="Calibri"/>
      <family val="2"/>
    </font>
    <font>
      <sz val="10"/>
      <name val="Calibri"/>
      <family val="2"/>
    </font>
    <font>
      <sz val="11"/>
      <name val="Calibri"/>
      <family val="2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i/>
      <sz val="11"/>
      <color theme="0" tint="-0.499984740745262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sz val="20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i/>
      <sz val="10"/>
      <color rgb="FF7F7F7F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ck">
        <color theme="0" tint="-0.24994659260841701"/>
      </top>
      <bottom style="thin">
        <color theme="0" tint="-0.14996795556505021"/>
      </bottom>
      <diagonal/>
    </border>
    <border>
      <left/>
      <right style="thin">
        <color theme="0" tint="-0.2499465926084170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rgb="FFBFBFBF"/>
      </left>
      <right style="thin">
        <color rgb="FFBFBFBF"/>
      </right>
      <top style="thick">
        <color rgb="FFBFBFBF"/>
      </top>
      <bottom style="thin">
        <color rgb="FFD9D9D9"/>
      </bottom>
      <diagonal/>
    </border>
    <border>
      <left/>
      <right style="thin">
        <color rgb="FFBFBFBF"/>
      </right>
      <top style="thin">
        <color rgb="FFD9D9D9"/>
      </top>
      <bottom style="thin">
        <color rgb="FFD9D9D9"/>
      </bottom>
      <diagonal/>
    </border>
    <border>
      <left style="thin">
        <color rgb="FFBFBFBF"/>
      </left>
      <right style="thin">
        <color rgb="FFBFBFBF"/>
      </right>
      <top style="thin">
        <color rgb="FFD9D9D9"/>
      </top>
      <bottom style="thick">
        <color rgb="FFBFBFBF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24994659260841701"/>
      </right>
      <top/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14996795556505021"/>
      </top>
      <bottom style="medium">
        <color theme="0" tint="-0.34998626667073579"/>
      </bottom>
      <diagonal/>
    </border>
    <border>
      <left/>
      <right style="thin">
        <color theme="0" tint="-0.24994659260841701"/>
      </right>
      <top style="thick">
        <color theme="0" tint="-0.24994659260841701"/>
      </top>
      <bottom style="thin">
        <color theme="0" tint="-0.14996795556505021"/>
      </bottom>
      <diagonal/>
    </border>
    <border>
      <left/>
      <right style="thin">
        <color theme="0" tint="-0.24994659260841701"/>
      </right>
      <top style="thin">
        <color theme="0" tint="-0.14996795556505021"/>
      </top>
      <bottom style="thin">
        <color theme="0" tint="-0.14993743705557422"/>
      </bottom>
      <diagonal/>
    </border>
    <border>
      <left/>
      <right style="thin">
        <color theme="0" tint="-0.24994659260841701"/>
      </right>
      <top style="thin">
        <color theme="0" tint="-0.14996795556505021"/>
      </top>
      <bottom style="thick">
        <color theme="0" tint="-0.14993743705557422"/>
      </bottom>
      <diagonal/>
    </border>
    <border>
      <left/>
      <right/>
      <top/>
      <bottom style="thick">
        <color theme="0" tint="-0.249977111117893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14996795556505021"/>
      </top>
      <bottom/>
      <diagonal/>
    </border>
    <border>
      <left/>
      <right/>
      <top style="thick">
        <color theme="0" tint="-0.249977111117893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theme="0" tint="-0.24994659260841701"/>
      </right>
      <top style="thin">
        <color theme="0" tint="-0.14996795556505021"/>
      </top>
      <bottom/>
      <diagonal/>
    </border>
    <border>
      <left style="medium">
        <color indexed="64"/>
      </left>
      <right style="thin">
        <color theme="0" tint="-0.24994659260841701"/>
      </right>
      <top style="medium">
        <color indexed="64"/>
      </top>
      <bottom style="medium">
        <color indexed="64"/>
      </bottom>
      <diagonal/>
    </border>
    <border>
      <left/>
      <right style="thin">
        <color theme="0" tint="-0.24994659260841701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2" borderId="0" applyNumberFormat="0" applyBorder="0" applyAlignment="0" applyProtection="0"/>
    <xf numFmtId="43" fontId="10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8" fillId="0" borderId="0"/>
  </cellStyleXfs>
  <cellXfs count="85">
    <xf numFmtId="0" fontId="0" fillId="0" borderId="0" xfId="0"/>
    <xf numFmtId="0" fontId="0" fillId="0" borderId="0" xfId="0" applyFill="1"/>
    <xf numFmtId="0" fontId="3" fillId="0" borderId="0" xfId="0" applyFont="1" applyFill="1"/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0" fillId="4" borderId="0" xfId="0" applyFill="1" applyBorder="1"/>
    <xf numFmtId="0" fontId="7" fillId="0" borderId="0" xfId="0" applyFont="1" applyFill="1" applyBorder="1" applyAlignment="1">
      <alignment horizontal="center" vertical="center" textRotation="90" wrapText="1"/>
    </xf>
    <xf numFmtId="0" fontId="7" fillId="0" borderId="1" xfId="0" applyFont="1" applyFill="1" applyBorder="1" applyAlignment="1">
      <alignment horizontal="center" wrapText="1"/>
    </xf>
    <xf numFmtId="0" fontId="0" fillId="0" borderId="1" xfId="0" applyBorder="1"/>
    <xf numFmtId="3" fontId="2" fillId="0" borderId="1" xfId="1" applyNumberFormat="1" applyFont="1" applyFill="1" applyBorder="1"/>
    <xf numFmtId="1" fontId="7" fillId="4" borderId="0" xfId="0" applyNumberFormat="1" applyFont="1" applyFill="1" applyBorder="1"/>
    <xf numFmtId="3" fontId="7" fillId="4" borderId="0" xfId="0" applyNumberFormat="1" applyFont="1" applyFill="1" applyBorder="1"/>
    <xf numFmtId="0" fontId="2" fillId="0" borderId="1" xfId="0" applyFont="1" applyBorder="1"/>
    <xf numFmtId="0" fontId="7" fillId="0" borderId="0" xfId="0" applyFont="1" applyFill="1" applyAlignment="1">
      <alignment vertical="center" textRotation="90" wrapText="1"/>
    </xf>
    <xf numFmtId="164" fontId="6" fillId="4" borderId="0" xfId="0" applyNumberFormat="1" applyFont="1" applyFill="1" applyBorder="1" applyAlignment="1">
      <alignment horizontal="center" vertical="center" wrapText="1"/>
    </xf>
    <xf numFmtId="0" fontId="7" fillId="4" borderId="0" xfId="0" applyFont="1" applyFill="1" applyBorder="1"/>
    <xf numFmtId="0" fontId="7" fillId="0" borderId="0" xfId="0" applyFont="1" applyFill="1" applyBorder="1" applyAlignment="1">
      <alignment horizontal="center" vertical="center" textRotation="90"/>
    </xf>
    <xf numFmtId="0" fontId="7" fillId="0" borderId="0" xfId="0" applyFont="1" applyFill="1" applyBorder="1" applyAlignment="1">
      <alignment vertical="center" textRotation="90"/>
    </xf>
    <xf numFmtId="0" fontId="7" fillId="0" borderId="0" xfId="0" applyFont="1" applyFill="1" applyBorder="1" applyAlignment="1">
      <alignment horizontal="center" wrapText="1"/>
    </xf>
    <xf numFmtId="3" fontId="2" fillId="0" borderId="0" xfId="1" applyNumberFormat="1" applyFont="1" applyFill="1" applyBorder="1"/>
    <xf numFmtId="0" fontId="0" fillId="0" borderId="2" xfId="0" applyBorder="1"/>
    <xf numFmtId="0" fontId="6" fillId="3" borderId="3" xfId="0" applyFont="1" applyFill="1" applyBorder="1" applyAlignment="1">
      <alignment horizontal="center" vertical="center" wrapText="1"/>
    </xf>
    <xf numFmtId="0" fontId="0" fillId="0" borderId="0" xfId="0" applyBorder="1"/>
    <xf numFmtId="3" fontId="2" fillId="0" borderId="4" xfId="1" applyNumberFormat="1" applyFont="1" applyFill="1" applyBorder="1"/>
    <xf numFmtId="3" fontId="2" fillId="0" borderId="5" xfId="1" applyNumberFormat="1" applyFont="1" applyFill="1" applyBorder="1"/>
    <xf numFmtId="3" fontId="2" fillId="0" borderId="5" xfId="1" quotePrefix="1" applyNumberFormat="1" applyFont="1" applyFill="1" applyBorder="1"/>
    <xf numFmtId="3" fontId="8" fillId="0" borderId="6" xfId="1" applyNumberFormat="1" applyFont="1" applyFill="1" applyBorder="1"/>
    <xf numFmtId="3" fontId="8" fillId="0" borderId="7" xfId="1" applyNumberFormat="1" applyFont="1" applyFill="1" applyBorder="1"/>
    <xf numFmtId="3" fontId="8" fillId="0" borderId="7" xfId="1" quotePrefix="1" applyNumberFormat="1" applyFont="1" applyFill="1" applyBorder="1"/>
    <xf numFmtId="3" fontId="8" fillId="0" borderId="8" xfId="1" applyNumberFormat="1" applyFont="1" applyFill="1" applyBorder="1"/>
    <xf numFmtId="0" fontId="2" fillId="0" borderId="9" xfId="0" applyFont="1" applyFill="1" applyBorder="1"/>
    <xf numFmtId="0" fontId="2" fillId="0" borderId="11" xfId="0" applyFont="1" applyFill="1" applyBorder="1"/>
    <xf numFmtId="0" fontId="2" fillId="0" borderId="10" xfId="0" applyFont="1" applyFill="1" applyBorder="1"/>
    <xf numFmtId="0" fontId="2" fillId="0" borderId="10" xfId="0" applyFont="1" applyFill="1" applyBorder="1" applyAlignment="1">
      <alignment wrapText="1"/>
    </xf>
    <xf numFmtId="0" fontId="2" fillId="0" borderId="0" xfId="0" applyFont="1" applyFill="1" applyBorder="1"/>
    <xf numFmtId="1" fontId="2" fillId="0" borderId="12" xfId="0" applyNumberFormat="1" applyFont="1" applyFill="1" applyBorder="1" applyAlignment="1">
      <alignment horizontal="right"/>
    </xf>
    <xf numFmtId="165" fontId="9" fillId="0" borderId="1" xfId="1" applyNumberFormat="1" applyFont="1" applyFill="1" applyBorder="1"/>
    <xf numFmtId="3" fontId="9" fillId="0" borderId="1" xfId="1" applyNumberFormat="1" applyFont="1" applyFill="1" applyBorder="1"/>
    <xf numFmtId="0" fontId="13" fillId="0" borderId="0" xfId="0" applyFont="1"/>
    <xf numFmtId="0" fontId="14" fillId="0" borderId="0" xfId="0" applyFont="1" applyFill="1" applyAlignment="1">
      <alignment vertical="top"/>
    </xf>
    <xf numFmtId="0" fontId="15" fillId="0" borderId="0" xfId="0" applyFont="1" applyFill="1"/>
    <xf numFmtId="0" fontId="16" fillId="0" borderId="0" xfId="0" applyFont="1"/>
    <xf numFmtId="0" fontId="17" fillId="0" borderId="0" xfId="3" applyFont="1" applyAlignment="1"/>
    <xf numFmtId="0" fontId="0" fillId="0" borderId="0" xfId="0" applyAlignment="1">
      <alignment wrapText="1"/>
    </xf>
    <xf numFmtId="0" fontId="9" fillId="0" borderId="0" xfId="0" applyFont="1" applyFill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12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0" fillId="0" borderId="13" xfId="0" applyFill="1" applyBorder="1"/>
    <xf numFmtId="166" fontId="12" fillId="0" borderId="0" xfId="0" applyNumberFormat="1" applyFont="1" applyFill="1" applyBorder="1"/>
    <xf numFmtId="0" fontId="0" fillId="0" borderId="5" xfId="0" applyFill="1" applyBorder="1"/>
    <xf numFmtId="0" fontId="2" fillId="0" borderId="5" xfId="0" applyFont="1" applyFill="1" applyBorder="1"/>
    <xf numFmtId="0" fontId="0" fillId="0" borderId="14" xfId="0" applyFill="1" applyBorder="1"/>
    <xf numFmtId="0" fontId="0" fillId="0" borderId="11" xfId="0" applyFill="1" applyBorder="1"/>
    <xf numFmtId="0" fontId="0" fillId="0" borderId="15" xfId="0" applyFill="1" applyBorder="1"/>
    <xf numFmtId="3" fontId="2" fillId="0" borderId="0" xfId="0" applyNumberFormat="1" applyFont="1" applyFill="1"/>
    <xf numFmtId="3" fontId="0" fillId="0" borderId="0" xfId="0" applyNumberFormat="1"/>
    <xf numFmtId="0" fontId="0" fillId="0" borderId="0" xfId="0" applyNumberFormat="1"/>
    <xf numFmtId="0" fontId="12" fillId="0" borderId="16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0" fillId="0" borderId="10" xfId="0" applyFill="1" applyBorder="1"/>
    <xf numFmtId="166" fontId="0" fillId="0" borderId="0" xfId="2" applyNumberFormat="1" applyFont="1" applyFill="1" applyAlignment="1">
      <alignment horizontal="right"/>
    </xf>
    <xf numFmtId="0" fontId="18" fillId="0" borderId="0" xfId="4"/>
    <xf numFmtId="0" fontId="0" fillId="0" borderId="17" xfId="0" applyBorder="1"/>
    <xf numFmtId="0" fontId="2" fillId="0" borderId="17" xfId="0" applyFont="1" applyFill="1" applyBorder="1"/>
    <xf numFmtId="0" fontId="0" fillId="0" borderId="18" xfId="0" applyBorder="1"/>
    <xf numFmtId="166" fontId="0" fillId="0" borderId="0" xfId="2" applyNumberFormat="1" applyFont="1" applyAlignment="1">
      <alignment horizontal="right"/>
    </xf>
    <xf numFmtId="0" fontId="17" fillId="0" borderId="0" xfId="3" applyFont="1" applyAlignment="1">
      <alignment vertical="center"/>
    </xf>
    <xf numFmtId="0" fontId="0" fillId="0" borderId="0" xfId="0" applyAlignment="1">
      <alignment vertical="top"/>
    </xf>
    <xf numFmtId="3" fontId="2" fillId="0" borderId="17" xfId="1" applyNumberFormat="1" applyFont="1" applyFill="1" applyBorder="1"/>
    <xf numFmtId="3" fontId="12" fillId="0" borderId="21" xfId="2" applyNumberFormat="1" applyFont="1" applyFill="1" applyBorder="1" applyAlignment="1">
      <alignment horizontal="right"/>
    </xf>
    <xf numFmtId="0" fontId="12" fillId="0" borderId="19" xfId="0" applyFont="1" applyBorder="1"/>
    <xf numFmtId="0" fontId="12" fillId="0" borderId="20" xfId="0" applyFont="1" applyBorder="1"/>
    <xf numFmtId="0" fontId="0" fillId="0" borderId="22" xfId="0" applyFill="1" applyBorder="1"/>
    <xf numFmtId="3" fontId="12" fillId="0" borderId="20" xfId="0" applyNumberFormat="1" applyFont="1" applyBorder="1"/>
    <xf numFmtId="3" fontId="12" fillId="0" borderId="21" xfId="0" applyNumberFormat="1" applyFont="1" applyBorder="1"/>
    <xf numFmtId="0" fontId="12" fillId="0" borderId="23" xfId="0" applyFont="1" applyFill="1" applyBorder="1"/>
    <xf numFmtId="0" fontId="12" fillId="0" borderId="24" xfId="0" applyFont="1" applyFill="1" applyBorder="1"/>
    <xf numFmtId="0" fontId="19" fillId="0" borderId="0" xfId="3" applyFont="1" applyAlignment="1"/>
    <xf numFmtId="0" fontId="20" fillId="0" borderId="0" xfId="0" applyFont="1"/>
    <xf numFmtId="0" fontId="4" fillId="0" borderId="0" xfId="0" applyFont="1" applyFill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textRotation="90" wrapText="1"/>
    </xf>
    <xf numFmtId="0" fontId="7" fillId="0" borderId="0" xfId="0" applyFont="1" applyFill="1" applyBorder="1" applyAlignment="1">
      <alignment horizontal="center" vertical="center" textRotation="90"/>
    </xf>
  </cellXfs>
  <cellStyles count="5">
    <cellStyle name="Dålig" xfId="1" builtinId="27"/>
    <cellStyle name="Förklarande text" xfId="3" builtinId="53"/>
    <cellStyle name="Normal" xfId="0" builtinId="0"/>
    <cellStyle name="Normal 2" xfId="4"/>
    <cellStyle name="Tusental" xfId="2" builtinId="3"/>
  </cellStyles>
  <dxfs count="2">
    <dxf>
      <font>
        <color theme="5"/>
      </font>
    </dxf>
    <dxf>
      <font>
        <color theme="5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50.16.64\organisationskataloger$\Avd-Publik-verksamhet\Enh.%20Nationell%20bibliotekssamverkan\Bibsamkonsortiet\Deltagande%20organisationer\FTE-statistik\2020\HTE%20HST%202020_UNDER%20ARBE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Översikt"/>
      <sheetName val="Studenter ämnesområde"/>
      <sheetName val="Studenter ämnesdelområde"/>
      <sheetName val="Studenter ämnesgrupp (detalj)"/>
      <sheetName val="Myndigeter Forskningsinstitut"/>
      <sheetName val="Myndigheter kommentarer"/>
      <sheetName val="Blad4"/>
      <sheetName val="Blad5"/>
      <sheetName val="Blad6"/>
      <sheetName val="Personal forskningsämnesområde"/>
      <sheetName val="HTE tota"/>
      <sheetName val="Personal forskningsämnesgrup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2">
          <cell r="A2" t="str">
            <v>Uppsala universitet</v>
          </cell>
          <cell r="B2">
            <v>3389</v>
          </cell>
        </row>
        <row r="3">
          <cell r="A3" t="str">
            <v>Lunds universitet</v>
          </cell>
          <cell r="B3">
            <v>3333</v>
          </cell>
        </row>
        <row r="4">
          <cell r="A4" t="str">
            <v>Göteborgs universitet</v>
          </cell>
          <cell r="B4">
            <v>2766</v>
          </cell>
        </row>
        <row r="5">
          <cell r="A5" t="str">
            <v>Stockholms universitet</v>
          </cell>
          <cell r="B5">
            <v>2528</v>
          </cell>
        </row>
        <row r="6">
          <cell r="A6" t="str">
            <v>Umeå universitet</v>
          </cell>
          <cell r="B6">
            <v>1895</v>
          </cell>
        </row>
        <row r="7">
          <cell r="A7" t="str">
            <v>Linköpings universitet</v>
          </cell>
          <cell r="B7">
            <v>1618</v>
          </cell>
        </row>
        <row r="8">
          <cell r="A8" t="str">
            <v>Karolinska institutet</v>
          </cell>
          <cell r="B8">
            <v>2089</v>
          </cell>
        </row>
        <row r="9">
          <cell r="A9" t="str">
            <v>Kungl. Tekniska högskolan</v>
          </cell>
          <cell r="B9">
            <v>1656</v>
          </cell>
        </row>
        <row r="10">
          <cell r="A10" t="str">
            <v>Chalmers tekniska högskola</v>
          </cell>
          <cell r="B10">
            <v>1363</v>
          </cell>
        </row>
        <row r="11">
          <cell r="A11" t="str">
            <v>Luleå tekniska universitet</v>
          </cell>
          <cell r="B11">
            <v>605</v>
          </cell>
        </row>
        <row r="12">
          <cell r="A12" t="str">
            <v>Handelshögskolan i Stockholm</v>
          </cell>
          <cell r="B12">
            <v>84</v>
          </cell>
        </row>
        <row r="13">
          <cell r="A13" t="str">
            <v>Sveriges lantbruksuniversitet</v>
          </cell>
          <cell r="B13">
            <v>1695</v>
          </cell>
        </row>
        <row r="14">
          <cell r="A14" t="str">
            <v>Karlstads universitet</v>
          </cell>
          <cell r="B14">
            <v>646</v>
          </cell>
        </row>
        <row r="15">
          <cell r="A15" t="str">
            <v>Linnéuniversitetet</v>
          </cell>
          <cell r="B15">
            <v>970</v>
          </cell>
        </row>
        <row r="16">
          <cell r="A16" t="str">
            <v>Örebro universitet</v>
          </cell>
          <cell r="B16">
            <v>692</v>
          </cell>
        </row>
        <row r="17">
          <cell r="A17" t="str">
            <v>Mittuniversitetet</v>
          </cell>
          <cell r="B17">
            <v>504</v>
          </cell>
        </row>
        <row r="18">
          <cell r="A18" t="str">
            <v>Malmö universitet</v>
          </cell>
          <cell r="B18">
            <v>905</v>
          </cell>
        </row>
        <row r="19">
          <cell r="A19" t="str">
            <v>Blekinge tekniska högskola</v>
          </cell>
          <cell r="B19">
            <v>197</v>
          </cell>
        </row>
        <row r="20">
          <cell r="A20" t="str">
            <v>Försvarshögskolan</v>
          </cell>
          <cell r="B20">
            <v>225</v>
          </cell>
        </row>
        <row r="21">
          <cell r="A21" t="str">
            <v>Gymnastik- och idrottshögskolan</v>
          </cell>
          <cell r="B21">
            <v>79</v>
          </cell>
        </row>
        <row r="22">
          <cell r="A22" t="str">
            <v>Högskolan i Borås</v>
          </cell>
          <cell r="B22">
            <v>361</v>
          </cell>
        </row>
        <row r="23">
          <cell r="A23" t="str">
            <v>Högskolan Dalarna</v>
          </cell>
          <cell r="B23">
            <v>420</v>
          </cell>
        </row>
        <row r="24">
          <cell r="A24" t="str">
            <v>Högskolan i Gävle</v>
          </cell>
          <cell r="B24">
            <v>423</v>
          </cell>
        </row>
        <row r="25">
          <cell r="A25" t="str">
            <v>Högskolan i Halmstad</v>
          </cell>
          <cell r="B25">
            <v>295</v>
          </cell>
        </row>
        <row r="26">
          <cell r="A26" t="str">
            <v>Högskolan Kristianstad</v>
          </cell>
          <cell r="B26">
            <v>334</v>
          </cell>
        </row>
        <row r="27">
          <cell r="A27" t="str">
            <v>Högskolan i Skövde</v>
          </cell>
          <cell r="B27">
            <v>279</v>
          </cell>
        </row>
        <row r="28">
          <cell r="A28" t="str">
            <v>Högskolan Väst</v>
          </cell>
          <cell r="B28">
            <v>334</v>
          </cell>
        </row>
        <row r="29">
          <cell r="A29" t="str">
            <v>Mälardalens högskola</v>
          </cell>
          <cell r="B29">
            <v>525</v>
          </cell>
        </row>
        <row r="30">
          <cell r="A30" t="str">
            <v>Stiftelsen Högskolan i Jönköping</v>
          </cell>
          <cell r="B30">
            <v>484</v>
          </cell>
        </row>
        <row r="31">
          <cell r="A31" t="str">
            <v>Södertörns högskola</v>
          </cell>
          <cell r="B31">
            <v>436</v>
          </cell>
        </row>
        <row r="32">
          <cell r="A32" t="str">
            <v>Beckmans Designhögskola</v>
          </cell>
          <cell r="B32">
            <v>9</v>
          </cell>
        </row>
        <row r="33">
          <cell r="A33" t="str">
            <v>Konstfack</v>
          </cell>
          <cell r="B33">
            <v>76</v>
          </cell>
        </row>
        <row r="34">
          <cell r="A34" t="str">
            <v>Kungl. Konsthögskolan</v>
          </cell>
          <cell r="B34">
            <v>29</v>
          </cell>
        </row>
        <row r="35">
          <cell r="A35" t="str">
            <v>Kungl. Musikhögskolan i Stockholm</v>
          </cell>
          <cell r="B35">
            <v>74</v>
          </cell>
        </row>
        <row r="36">
          <cell r="A36" t="str">
            <v>Stockholms konstnärliga högskola</v>
          </cell>
          <cell r="B36">
            <v>86</v>
          </cell>
        </row>
        <row r="37">
          <cell r="A37" t="str">
            <v>Enskilda Högskolan Stockholm</v>
          </cell>
          <cell r="B37">
            <v>16</v>
          </cell>
        </row>
        <row r="38">
          <cell r="A38" t="str">
            <v>Ersta Sköndal Bräcke högskola</v>
          </cell>
          <cell r="B38">
            <v>80</v>
          </cell>
        </row>
        <row r="39">
          <cell r="A39" t="str">
            <v>Gammelkroppa skogsskola</v>
          </cell>
          <cell r="B39">
            <v>3</v>
          </cell>
        </row>
        <row r="40">
          <cell r="A40" t="str">
            <v>Johannelunds teologiska högskola</v>
          </cell>
          <cell r="B40">
            <v>8</v>
          </cell>
        </row>
        <row r="41">
          <cell r="A41" t="str">
            <v>Newmaninstitutet</v>
          </cell>
          <cell r="B41">
            <v>8</v>
          </cell>
        </row>
        <row r="42">
          <cell r="A42" t="str">
            <v>Röda Korsets Högskola</v>
          </cell>
          <cell r="B42">
            <v>44</v>
          </cell>
        </row>
        <row r="43">
          <cell r="A43" t="str">
            <v>Sophiahemmet Högskola</v>
          </cell>
          <cell r="B43">
            <v>58</v>
          </cell>
        </row>
        <row r="44">
          <cell r="A44" t="str">
            <v>Stockholms Musikpedagogiska Institut</v>
          </cell>
          <cell r="B44">
            <v>11</v>
          </cell>
        </row>
        <row r="45">
          <cell r="A45" t="str">
            <v>Örebro Teologiska Högskola</v>
          </cell>
          <cell r="B45">
            <v>9</v>
          </cell>
        </row>
        <row r="46">
          <cell r="A46" t="str">
            <v>Ericastiftelsen</v>
          </cell>
          <cell r="B46">
            <v>12</v>
          </cell>
        </row>
        <row r="47">
          <cell r="A47" t="str">
            <v>Högskolan Evidens</v>
          </cell>
          <cell r="B47">
            <v>2</v>
          </cell>
        </row>
        <row r="48">
          <cell r="A48" t="str">
            <v>Skandinaviens Akademi för Psykoterapiutveckling</v>
          </cell>
          <cell r="B48">
            <v>2</v>
          </cell>
        </row>
        <row r="49">
          <cell r="A49" t="str">
            <v>Svenska institutet för kognitiv psykoterapi</v>
          </cell>
          <cell r="B49">
            <v>5</v>
          </cell>
        </row>
      </sheetData>
      <sheetData sheetId="11" refreshError="1"/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4"/>
  <sheetViews>
    <sheetView showGridLines="0" zoomScale="90" zoomScaleNormal="90" workbookViewId="0">
      <selection activeCell="C43" sqref="C43"/>
    </sheetView>
  </sheetViews>
  <sheetFormatPr defaultColWidth="4" defaultRowHeight="15" zeroHeight="1" x14ac:dyDescent="0.25"/>
  <cols>
    <col min="1" max="1" width="4.85546875" customWidth="1"/>
    <col min="2" max="2" width="4.140625" style="1" customWidth="1"/>
    <col min="3" max="3" width="46.85546875" style="1" bestFit="1" customWidth="1"/>
    <col min="4" max="4" width="53.85546875" style="1" customWidth="1"/>
    <col min="5" max="5" width="24" style="1" customWidth="1"/>
    <col min="6" max="6" width="19.7109375" style="1" customWidth="1"/>
    <col min="7" max="8" width="39.140625" style="1" customWidth="1"/>
    <col min="9" max="9" width="15" style="1" customWidth="1"/>
    <col min="10" max="10" width="8.5703125" style="1" customWidth="1"/>
    <col min="11" max="11" width="35.85546875" customWidth="1"/>
    <col min="12" max="12" width="19.85546875" customWidth="1"/>
    <col min="13" max="19" width="8.5703125" customWidth="1"/>
    <col min="16384" max="16384" width="13.42578125" customWidth="1"/>
  </cols>
  <sheetData>
    <row r="1" spans="1:9" ht="24" customHeight="1" x14ac:dyDescent="0.25">
      <c r="C1" s="2" t="s">
        <v>162</v>
      </c>
    </row>
    <row r="2" spans="1:9" ht="42" customHeight="1" x14ac:dyDescent="0.25">
      <c r="C2" s="82" t="s">
        <v>166</v>
      </c>
      <c r="D2" s="82"/>
      <c r="E2" s="82"/>
      <c r="F2" s="82"/>
      <c r="G2" s="82"/>
      <c r="H2" s="82"/>
      <c r="I2" s="82"/>
    </row>
    <row r="3" spans="1:9" ht="30.75" thickBot="1" x14ac:dyDescent="0.3">
      <c r="A3" s="3"/>
      <c r="B3" s="4"/>
      <c r="C3" s="5" t="s">
        <v>163</v>
      </c>
      <c r="D3" s="5" t="s">
        <v>0</v>
      </c>
      <c r="E3" s="5" t="s">
        <v>193</v>
      </c>
      <c r="F3" s="5" t="s">
        <v>194</v>
      </c>
      <c r="G3" s="6"/>
      <c r="H3" s="6"/>
      <c r="I3" s="6"/>
    </row>
    <row r="4" spans="1:9" ht="15" customHeight="1" thickTop="1" x14ac:dyDescent="0.25">
      <c r="A4" s="83" t="s">
        <v>164</v>
      </c>
      <c r="B4" s="8">
        <v>1</v>
      </c>
      <c r="C4" s="9" t="s">
        <v>1</v>
      </c>
      <c r="D4" s="9" t="s">
        <v>2</v>
      </c>
      <c r="E4" s="27">
        <v>3114.6000000000004</v>
      </c>
      <c r="F4" s="27">
        <v>214.7</v>
      </c>
      <c r="G4" s="6"/>
      <c r="H4" s="11"/>
      <c r="I4" s="12"/>
    </row>
    <row r="5" spans="1:9" x14ac:dyDescent="0.25">
      <c r="A5" s="83"/>
      <c r="B5" s="8">
        <v>2</v>
      </c>
      <c r="C5" s="9" t="s">
        <v>3</v>
      </c>
      <c r="D5" s="9" t="s">
        <v>4</v>
      </c>
      <c r="E5" s="28">
        <v>9963.4</v>
      </c>
      <c r="F5" s="28">
        <v>1279.2</v>
      </c>
      <c r="G5" s="6"/>
      <c r="H5" s="11"/>
      <c r="I5" s="12"/>
    </row>
    <row r="6" spans="1:9" x14ac:dyDescent="0.25">
      <c r="A6" s="83"/>
      <c r="B6" s="8">
        <v>3</v>
      </c>
      <c r="C6" s="9" t="s">
        <v>5</v>
      </c>
      <c r="D6" s="9" t="s">
        <v>6</v>
      </c>
      <c r="E6" s="28">
        <v>983</v>
      </c>
      <c r="F6" s="28">
        <v>79.7</v>
      </c>
      <c r="G6" s="6"/>
      <c r="H6" s="11"/>
      <c r="I6" s="12"/>
    </row>
    <row r="7" spans="1:9" x14ac:dyDescent="0.25">
      <c r="A7" s="83"/>
      <c r="B7" s="8">
        <v>4</v>
      </c>
      <c r="C7" s="9" t="s">
        <v>7</v>
      </c>
      <c r="D7" s="9" t="s">
        <v>8</v>
      </c>
      <c r="E7" s="28">
        <v>901</v>
      </c>
      <c r="F7" s="28">
        <v>263.29999999999995</v>
      </c>
      <c r="G7" s="6"/>
      <c r="H7" s="11"/>
      <c r="I7" s="12"/>
    </row>
    <row r="8" spans="1:9" x14ac:dyDescent="0.25">
      <c r="A8" s="83"/>
      <c r="B8" s="8">
        <v>5</v>
      </c>
      <c r="C8" s="9" t="s">
        <v>9</v>
      </c>
      <c r="D8" s="9" t="s">
        <v>10</v>
      </c>
      <c r="E8" s="28">
        <v>846.1</v>
      </c>
      <c r="F8" s="28">
        <v>74.199999999999989</v>
      </c>
      <c r="G8" s="6"/>
      <c r="H8" s="11"/>
      <c r="I8" s="12"/>
    </row>
    <row r="9" spans="1:9" x14ac:dyDescent="0.25">
      <c r="A9" s="83"/>
      <c r="B9" s="8">
        <v>6</v>
      </c>
      <c r="C9" s="9" t="s">
        <v>11</v>
      </c>
      <c r="D9" s="9" t="s">
        <v>12</v>
      </c>
      <c r="E9" s="28">
        <v>29455</v>
      </c>
      <c r="F9" s="28">
        <v>2922.3</v>
      </c>
      <c r="G9" s="6"/>
      <c r="H9" s="11"/>
      <c r="I9" s="12"/>
    </row>
    <row r="10" spans="1:9" x14ac:dyDescent="0.25">
      <c r="A10" s="83"/>
      <c r="B10" s="8">
        <v>7</v>
      </c>
      <c r="C10" s="9" t="s">
        <v>13</v>
      </c>
      <c r="D10" s="9" t="s">
        <v>14</v>
      </c>
      <c r="E10" s="28">
        <v>1795.8</v>
      </c>
      <c r="F10" s="28">
        <v>121</v>
      </c>
      <c r="G10" s="6"/>
      <c r="H10" s="11"/>
      <c r="I10" s="12"/>
    </row>
    <row r="11" spans="1:9" x14ac:dyDescent="0.25">
      <c r="A11" s="83"/>
      <c r="B11" s="8">
        <v>8</v>
      </c>
      <c r="C11" s="9" t="s">
        <v>15</v>
      </c>
      <c r="D11" s="9" t="s">
        <v>16</v>
      </c>
      <c r="E11" s="28">
        <v>7077</v>
      </c>
      <c r="F11" s="28">
        <v>440.09999999999997</v>
      </c>
      <c r="G11" s="6"/>
      <c r="H11" s="11"/>
      <c r="I11" s="12"/>
    </row>
    <row r="12" spans="1:9" x14ac:dyDescent="0.25">
      <c r="A12" s="83"/>
      <c r="B12" s="8">
        <v>9</v>
      </c>
      <c r="C12" s="9" t="s">
        <v>17</v>
      </c>
      <c r="D12" s="9" t="s">
        <v>18</v>
      </c>
      <c r="E12" s="28">
        <v>6695.4000000000005</v>
      </c>
      <c r="F12" s="28">
        <v>403.99999999999994</v>
      </c>
      <c r="G12" s="6"/>
      <c r="H12" s="11"/>
      <c r="I12" s="12"/>
    </row>
    <row r="13" spans="1:9" x14ac:dyDescent="0.25">
      <c r="A13" s="83"/>
      <c r="B13" s="8">
        <v>10</v>
      </c>
      <c r="C13" s="9" t="s">
        <v>19</v>
      </c>
      <c r="D13" s="9" t="s">
        <v>20</v>
      </c>
      <c r="E13" s="28">
        <v>6230.9</v>
      </c>
      <c r="F13" s="28">
        <v>428.3</v>
      </c>
      <c r="G13" s="6"/>
      <c r="H13" s="11"/>
      <c r="I13" s="12"/>
    </row>
    <row r="14" spans="1:9" x14ac:dyDescent="0.25">
      <c r="A14" s="83"/>
      <c r="B14" s="8">
        <v>11</v>
      </c>
      <c r="C14" s="9" t="s">
        <v>21</v>
      </c>
      <c r="D14" s="9" t="s">
        <v>22</v>
      </c>
      <c r="E14" s="28">
        <v>6092</v>
      </c>
      <c r="F14" s="28">
        <v>301.89999999999998</v>
      </c>
      <c r="G14" s="6"/>
      <c r="H14" s="11"/>
      <c r="I14" s="12"/>
    </row>
    <row r="15" spans="1:9" x14ac:dyDescent="0.25">
      <c r="A15" s="83"/>
      <c r="B15" s="8">
        <v>12</v>
      </c>
      <c r="C15" s="9" t="s">
        <v>23</v>
      </c>
      <c r="D15" s="9" t="s">
        <v>24</v>
      </c>
      <c r="E15" s="28">
        <v>4092</v>
      </c>
      <c r="F15" s="28">
        <v>264.29999999999995</v>
      </c>
      <c r="G15" s="6"/>
      <c r="H15" s="11"/>
      <c r="I15" s="12"/>
    </row>
    <row r="16" spans="1:9" x14ac:dyDescent="0.25">
      <c r="A16" s="83"/>
      <c r="B16" s="8">
        <v>13</v>
      </c>
      <c r="C16" s="9" t="s">
        <v>25</v>
      </c>
      <c r="D16" s="9" t="s">
        <v>26</v>
      </c>
      <c r="E16" s="28">
        <v>5552.5</v>
      </c>
      <c r="F16" s="28">
        <v>326.40000000000003</v>
      </c>
      <c r="G16" s="6"/>
      <c r="H16" s="11"/>
      <c r="I16" s="12"/>
    </row>
    <row r="17" spans="1:9" x14ac:dyDescent="0.25">
      <c r="A17" s="83"/>
      <c r="B17" s="8">
        <v>14</v>
      </c>
      <c r="C17" s="13" t="s">
        <v>27</v>
      </c>
      <c r="D17" s="13" t="s">
        <v>28</v>
      </c>
      <c r="E17" s="28">
        <v>5206</v>
      </c>
      <c r="F17" s="28">
        <v>356</v>
      </c>
      <c r="G17" s="6"/>
      <c r="H17" s="11"/>
      <c r="I17" s="12"/>
    </row>
    <row r="18" spans="1:9" x14ac:dyDescent="0.25">
      <c r="A18" s="83"/>
      <c r="B18" s="8">
        <v>15</v>
      </c>
      <c r="C18" s="13" t="s">
        <v>31</v>
      </c>
      <c r="D18" s="13" t="s">
        <v>32</v>
      </c>
      <c r="E18" s="28">
        <v>9937.2999999999993</v>
      </c>
      <c r="F18" s="28">
        <v>674</v>
      </c>
      <c r="G18" s="6"/>
      <c r="H18" s="11"/>
      <c r="I18" s="12"/>
    </row>
    <row r="19" spans="1:9" x14ac:dyDescent="0.25">
      <c r="A19" s="83"/>
      <c r="B19" s="8">
        <v>16</v>
      </c>
      <c r="C19" s="13" t="s">
        <v>33</v>
      </c>
      <c r="D19" s="13" t="s">
        <v>34</v>
      </c>
      <c r="E19" s="28">
        <v>6588.6999999999989</v>
      </c>
      <c r="F19" s="28">
        <v>2220</v>
      </c>
      <c r="G19" s="6"/>
      <c r="H19" s="11"/>
      <c r="I19" s="12"/>
    </row>
    <row r="20" spans="1:9" x14ac:dyDescent="0.25">
      <c r="A20" s="83"/>
      <c r="B20" s="8">
        <v>17</v>
      </c>
      <c r="C20" s="13" t="s">
        <v>35</v>
      </c>
      <c r="D20" s="13" t="s">
        <v>36</v>
      </c>
      <c r="E20" s="28">
        <v>660.8</v>
      </c>
      <c r="F20" s="28">
        <v>80</v>
      </c>
      <c r="G20" s="6"/>
      <c r="H20" s="11"/>
      <c r="I20" s="12"/>
    </row>
    <row r="21" spans="1:9" x14ac:dyDescent="0.25">
      <c r="A21" s="83"/>
      <c r="B21" s="8">
        <v>18</v>
      </c>
      <c r="C21" s="13" t="s">
        <v>37</v>
      </c>
      <c r="D21" s="13" t="s">
        <v>38</v>
      </c>
      <c r="E21" s="28">
        <v>201.7</v>
      </c>
      <c r="F21" s="28">
        <v>35</v>
      </c>
      <c r="G21" s="6"/>
      <c r="H21" s="11"/>
      <c r="I21" s="12"/>
    </row>
    <row r="22" spans="1:9" x14ac:dyDescent="0.25">
      <c r="A22" s="83"/>
      <c r="B22" s="8">
        <v>19</v>
      </c>
      <c r="C22" s="9" t="s">
        <v>39</v>
      </c>
      <c r="D22" s="9" t="s">
        <v>40</v>
      </c>
      <c r="E22" s="28">
        <v>12562.7</v>
      </c>
      <c r="F22" s="28">
        <v>1703.1999999999998</v>
      </c>
      <c r="G22" s="6"/>
      <c r="H22" s="11"/>
      <c r="I22" s="12"/>
    </row>
    <row r="23" spans="1:9" x14ac:dyDescent="0.25">
      <c r="A23" s="83"/>
      <c r="B23" s="8">
        <v>20</v>
      </c>
      <c r="C23" s="9" t="s">
        <v>41</v>
      </c>
      <c r="D23" s="9" t="s">
        <v>42</v>
      </c>
      <c r="E23" s="28">
        <v>18768.199999999997</v>
      </c>
      <c r="F23" s="28">
        <v>1503.1</v>
      </c>
      <c r="G23" s="6"/>
      <c r="H23" s="11"/>
      <c r="I23" s="12"/>
    </row>
    <row r="24" spans="1:9" x14ac:dyDescent="0.25">
      <c r="A24" s="83"/>
      <c r="B24" s="8">
        <v>21</v>
      </c>
      <c r="C24" s="9" t="s">
        <v>43</v>
      </c>
      <c r="D24" s="9" t="s">
        <v>44</v>
      </c>
      <c r="E24" s="28">
        <v>16178.400000000001</v>
      </c>
      <c r="F24" s="28">
        <v>1006.4</v>
      </c>
      <c r="G24" s="6"/>
      <c r="H24" s="11"/>
      <c r="I24" s="12"/>
    </row>
    <row r="25" spans="1:9" x14ac:dyDescent="0.25">
      <c r="A25" s="83"/>
      <c r="B25" s="8">
        <v>22</v>
      </c>
      <c r="C25" s="9" t="s">
        <v>45</v>
      </c>
      <c r="D25" s="9" t="s">
        <v>46</v>
      </c>
      <c r="E25" s="28">
        <v>8167.4</v>
      </c>
      <c r="F25" s="28">
        <v>635.1</v>
      </c>
      <c r="G25" s="6"/>
      <c r="H25" s="11"/>
      <c r="I25" s="12"/>
    </row>
    <row r="26" spans="1:9" x14ac:dyDescent="0.25">
      <c r="A26" s="83"/>
      <c r="B26" s="8">
        <v>23</v>
      </c>
      <c r="C26" s="9" t="s">
        <v>47</v>
      </c>
      <c r="D26" s="9" t="s">
        <v>48</v>
      </c>
      <c r="E26" s="28">
        <v>28740.2</v>
      </c>
      <c r="F26" s="28">
        <v>3543.5</v>
      </c>
      <c r="G26" s="6"/>
      <c r="H26" s="11"/>
      <c r="I26" s="12"/>
    </row>
    <row r="27" spans="1:9" x14ac:dyDescent="0.25">
      <c r="A27" s="83"/>
      <c r="B27" s="8">
        <v>24</v>
      </c>
      <c r="C27" s="9" t="s">
        <v>49</v>
      </c>
      <c r="D27" s="9" t="s">
        <v>50</v>
      </c>
      <c r="E27" s="28">
        <v>12720.4</v>
      </c>
      <c r="F27" s="28">
        <v>995.8</v>
      </c>
      <c r="G27" s="6"/>
      <c r="H27" s="11"/>
      <c r="I27" s="12"/>
    </row>
    <row r="28" spans="1:9" x14ac:dyDescent="0.25">
      <c r="A28" s="83"/>
      <c r="B28" s="8">
        <v>25</v>
      </c>
      <c r="C28" s="9" t="s">
        <v>51</v>
      </c>
      <c r="D28" s="9" t="s">
        <v>52</v>
      </c>
      <c r="E28" s="28">
        <v>8471.8000000000011</v>
      </c>
      <c r="F28" s="28">
        <v>541.79999999999995</v>
      </c>
      <c r="G28" s="6"/>
      <c r="H28" s="11"/>
      <c r="I28" s="12"/>
    </row>
    <row r="29" spans="1:9" x14ac:dyDescent="0.25">
      <c r="A29" s="83"/>
      <c r="B29" s="8">
        <v>26</v>
      </c>
      <c r="C29" s="9" t="s">
        <v>53</v>
      </c>
      <c r="D29" s="9" t="s">
        <v>54</v>
      </c>
      <c r="E29" s="28">
        <v>8680.8999999999978</v>
      </c>
      <c r="F29" s="28">
        <v>524.9</v>
      </c>
      <c r="G29" s="6"/>
      <c r="H29" s="11"/>
      <c r="I29" s="12"/>
    </row>
    <row r="30" spans="1:9" x14ac:dyDescent="0.25">
      <c r="A30" s="83"/>
      <c r="B30" s="8">
        <v>27</v>
      </c>
      <c r="C30" s="9" t="s">
        <v>55</v>
      </c>
      <c r="D30" s="9" t="s">
        <v>56</v>
      </c>
      <c r="E30" s="28">
        <v>608.79999999999995</v>
      </c>
      <c r="F30" s="28">
        <v>46</v>
      </c>
      <c r="G30" s="6"/>
      <c r="H30" s="11"/>
      <c r="I30" s="12"/>
    </row>
    <row r="31" spans="1:9" x14ac:dyDescent="0.25">
      <c r="A31" s="83"/>
      <c r="B31" s="8">
        <v>28</v>
      </c>
      <c r="C31" s="9" t="s">
        <v>57</v>
      </c>
      <c r="D31" s="9" t="s">
        <v>58</v>
      </c>
      <c r="E31" s="28">
        <v>792.2</v>
      </c>
      <c r="F31" s="28">
        <v>63</v>
      </c>
      <c r="G31" s="6"/>
      <c r="H31" s="11"/>
      <c r="I31" s="12"/>
    </row>
    <row r="32" spans="1:9" x14ac:dyDescent="0.25">
      <c r="A32" s="83"/>
      <c r="B32" s="8">
        <v>29</v>
      </c>
      <c r="C32" s="9" t="s">
        <v>29</v>
      </c>
      <c r="D32" s="9" t="s">
        <v>30</v>
      </c>
      <c r="E32" s="28">
        <v>7624.7999999999993</v>
      </c>
      <c r="F32" s="28">
        <v>506</v>
      </c>
      <c r="G32" s="6"/>
      <c r="H32" s="11"/>
      <c r="I32" s="12"/>
    </row>
    <row r="33" spans="1:10" x14ac:dyDescent="0.25">
      <c r="A33" s="83"/>
      <c r="B33" s="8">
        <v>30</v>
      </c>
      <c r="C33" s="9" t="s">
        <v>59</v>
      </c>
      <c r="D33" s="9" t="s">
        <v>60</v>
      </c>
      <c r="E33" s="29">
        <v>487.59999999999997</v>
      </c>
      <c r="F33" s="29">
        <v>87</v>
      </c>
      <c r="G33" s="6"/>
      <c r="H33" s="11"/>
      <c r="I33" s="12"/>
    </row>
    <row r="34" spans="1:10" x14ac:dyDescent="0.25">
      <c r="A34" s="83"/>
      <c r="B34" s="8">
        <v>31</v>
      </c>
      <c r="C34" s="9" t="s">
        <v>61</v>
      </c>
      <c r="D34" s="9" t="s">
        <v>62</v>
      </c>
      <c r="E34" s="28">
        <v>30746.600000000002</v>
      </c>
      <c r="F34" s="28">
        <v>2405</v>
      </c>
      <c r="G34" s="6"/>
      <c r="H34" s="11"/>
      <c r="I34" s="12"/>
    </row>
    <row r="35" spans="1:10" x14ac:dyDescent="0.25">
      <c r="A35" s="83"/>
      <c r="B35" s="8">
        <v>32</v>
      </c>
      <c r="C35" s="9" t="s">
        <v>63</v>
      </c>
      <c r="D35" s="9" t="s">
        <v>64</v>
      </c>
      <c r="E35" s="28">
        <v>4423.8</v>
      </c>
      <c r="F35" s="28">
        <v>1810</v>
      </c>
      <c r="G35" s="6"/>
      <c r="H35" s="11"/>
      <c r="I35" s="12"/>
    </row>
    <row r="36" spans="1:10" x14ac:dyDescent="0.25">
      <c r="A36" s="83"/>
      <c r="B36" s="8">
        <v>33</v>
      </c>
      <c r="C36" s="9" t="s">
        <v>65</v>
      </c>
      <c r="D36" s="9" t="s">
        <v>66</v>
      </c>
      <c r="E36" s="28">
        <v>7741.8</v>
      </c>
      <c r="F36" s="28">
        <v>428</v>
      </c>
      <c r="G36" s="6"/>
      <c r="H36" s="11"/>
      <c r="I36" s="12"/>
    </row>
    <row r="37" spans="1:10" x14ac:dyDescent="0.25">
      <c r="A37" s="83"/>
      <c r="B37" s="8">
        <v>34</v>
      </c>
      <c r="C37" s="9" t="s">
        <v>67</v>
      </c>
      <c r="D37" s="9" t="s">
        <v>68</v>
      </c>
      <c r="E37" s="28">
        <v>17583.2</v>
      </c>
      <c r="F37" s="28">
        <v>1964</v>
      </c>
      <c r="G37" s="6"/>
      <c r="H37" s="11"/>
      <c r="I37" s="12"/>
    </row>
    <row r="38" spans="1:10" x14ac:dyDescent="0.25">
      <c r="A38" s="83"/>
      <c r="B38" s="8">
        <v>35</v>
      </c>
      <c r="C38" s="9" t="s">
        <v>69</v>
      </c>
      <c r="D38" s="9" t="s">
        <v>70</v>
      </c>
      <c r="E38" s="28">
        <v>28708.1</v>
      </c>
      <c r="F38" s="28">
        <v>3274</v>
      </c>
      <c r="G38" s="6"/>
      <c r="H38" s="11"/>
      <c r="I38" s="12"/>
    </row>
    <row r="39" spans="1:10" ht="15.75" thickBot="1" x14ac:dyDescent="0.3">
      <c r="A39" s="83"/>
      <c r="B39" s="8">
        <v>36</v>
      </c>
      <c r="C39" s="21" t="s">
        <v>71</v>
      </c>
      <c r="D39" s="21" t="s">
        <v>72</v>
      </c>
      <c r="E39" s="30">
        <v>9864.5</v>
      </c>
      <c r="F39" s="30">
        <v>729</v>
      </c>
      <c r="G39" s="6"/>
      <c r="H39" s="11"/>
      <c r="I39" s="12"/>
    </row>
    <row r="40" spans="1:10" ht="15.75" thickTop="1" x14ac:dyDescent="0.25">
      <c r="A40" s="7"/>
      <c r="B40" s="19"/>
      <c r="C40" s="9"/>
      <c r="D40" s="9"/>
      <c r="E40" s="37">
        <f t="shared" ref="E40:F40" si="0">SUM(E4:E39)</f>
        <v>328264.59999999992</v>
      </c>
      <c r="F40" s="38">
        <f t="shared" si="0"/>
        <v>32250.200000000004</v>
      </c>
      <c r="G40" s="6"/>
      <c r="H40" s="11"/>
      <c r="I40" s="12"/>
    </row>
    <row r="41" spans="1:10" x14ac:dyDescent="0.25">
      <c r="A41" s="7"/>
      <c r="B41" s="19"/>
      <c r="C41" s="23"/>
      <c r="D41" s="23"/>
      <c r="E41" s="20"/>
      <c r="F41" s="20"/>
      <c r="G41" s="6"/>
      <c r="H41" s="11"/>
      <c r="I41" s="12"/>
    </row>
    <row r="42" spans="1:10" x14ac:dyDescent="0.25">
      <c r="A42" s="7"/>
      <c r="B42" s="19"/>
      <c r="C42" s="23"/>
      <c r="D42" s="23"/>
      <c r="E42" s="20"/>
      <c r="F42" s="20"/>
      <c r="G42" s="6"/>
      <c r="H42" s="11"/>
      <c r="I42" s="12"/>
    </row>
    <row r="43" spans="1:10" ht="15.75" thickBot="1" x14ac:dyDescent="0.3">
      <c r="A43" s="14"/>
      <c r="B43" s="4"/>
      <c r="C43" s="22" t="s">
        <v>163</v>
      </c>
      <c r="D43" s="22" t="s">
        <v>0</v>
      </c>
      <c r="E43" s="22" t="s">
        <v>184</v>
      </c>
      <c r="F43" s="16"/>
      <c r="G43" s="15"/>
      <c r="H43" s="15"/>
      <c r="I43"/>
    </row>
    <row r="44" spans="1:10" ht="15.75" thickTop="1" x14ac:dyDescent="0.25">
      <c r="A44" s="84" t="s">
        <v>165</v>
      </c>
      <c r="B44" s="8">
        <v>1</v>
      </c>
      <c r="C44" s="31" t="s">
        <v>73</v>
      </c>
      <c r="D44" s="31" t="s">
        <v>74</v>
      </c>
      <c r="E44" s="24">
        <v>140</v>
      </c>
      <c r="F44"/>
      <c r="H44"/>
      <c r="I44"/>
      <c r="J44"/>
    </row>
    <row r="45" spans="1:10" x14ac:dyDescent="0.25">
      <c r="A45" s="84"/>
      <c r="B45" s="8">
        <v>2</v>
      </c>
      <c r="C45" s="32" t="s">
        <v>75</v>
      </c>
      <c r="D45" s="31" t="s">
        <v>76</v>
      </c>
      <c r="E45" s="25">
        <v>22</v>
      </c>
      <c r="F45"/>
      <c r="H45"/>
      <c r="I45"/>
      <c r="J45"/>
    </row>
    <row r="46" spans="1:10" ht="15" customHeight="1" x14ac:dyDescent="0.25">
      <c r="A46" s="84"/>
      <c r="B46" s="8">
        <v>3</v>
      </c>
      <c r="C46" s="32" t="s">
        <v>77</v>
      </c>
      <c r="D46" s="31" t="s">
        <v>78</v>
      </c>
      <c r="E46" s="25">
        <v>87</v>
      </c>
      <c r="F46"/>
      <c r="H46"/>
      <c r="I46"/>
      <c r="J46"/>
    </row>
    <row r="47" spans="1:10" x14ac:dyDescent="0.25">
      <c r="A47" s="84"/>
      <c r="B47" s="8">
        <v>4</v>
      </c>
      <c r="C47" s="33" t="s">
        <v>80</v>
      </c>
      <c r="D47" s="33" t="s">
        <v>81</v>
      </c>
      <c r="E47" s="25">
        <v>563</v>
      </c>
      <c r="F47"/>
      <c r="H47"/>
      <c r="I47"/>
      <c r="J47"/>
    </row>
    <row r="48" spans="1:10" x14ac:dyDescent="0.25">
      <c r="A48" s="84"/>
      <c r="B48" s="8">
        <v>5</v>
      </c>
      <c r="C48" s="33" t="s">
        <v>168</v>
      </c>
      <c r="D48" s="33" t="s">
        <v>82</v>
      </c>
      <c r="E48" s="25">
        <v>86</v>
      </c>
      <c r="F48"/>
      <c r="H48"/>
      <c r="I48"/>
      <c r="J48"/>
    </row>
    <row r="49" spans="1:10" x14ac:dyDescent="0.25">
      <c r="A49" s="84"/>
      <c r="B49" s="8">
        <v>6</v>
      </c>
      <c r="C49" s="33" t="s">
        <v>169</v>
      </c>
      <c r="D49" s="33" t="s">
        <v>83</v>
      </c>
      <c r="E49" s="25">
        <v>33</v>
      </c>
      <c r="F49"/>
      <c r="H49"/>
      <c r="I49"/>
      <c r="J49"/>
    </row>
    <row r="50" spans="1:10" x14ac:dyDescent="0.25">
      <c r="A50" s="84"/>
      <c r="B50" s="8">
        <v>7</v>
      </c>
      <c r="C50" s="33" t="s">
        <v>170</v>
      </c>
      <c r="D50" s="33" t="s">
        <v>84</v>
      </c>
      <c r="E50" s="25">
        <v>1955</v>
      </c>
      <c r="F50"/>
      <c r="H50"/>
      <c r="I50"/>
      <c r="J50"/>
    </row>
    <row r="51" spans="1:10" x14ac:dyDescent="0.25">
      <c r="A51" s="84"/>
      <c r="B51" s="8">
        <v>8</v>
      </c>
      <c r="C51" s="33" t="s">
        <v>85</v>
      </c>
      <c r="D51" s="33" t="s">
        <v>86</v>
      </c>
      <c r="E51" s="25">
        <v>293</v>
      </c>
      <c r="F51"/>
      <c r="H51"/>
      <c r="I51"/>
      <c r="J51"/>
    </row>
    <row r="52" spans="1:10" x14ac:dyDescent="0.25">
      <c r="A52" s="84"/>
      <c r="B52" s="8">
        <v>9</v>
      </c>
      <c r="C52" s="33" t="s">
        <v>99</v>
      </c>
      <c r="D52" s="33" t="s">
        <v>100</v>
      </c>
      <c r="E52" s="25">
        <v>45</v>
      </c>
      <c r="F52"/>
      <c r="H52"/>
      <c r="I52"/>
      <c r="J52"/>
    </row>
    <row r="53" spans="1:10" x14ac:dyDescent="0.25">
      <c r="A53" s="84"/>
      <c r="B53" s="8">
        <v>10</v>
      </c>
      <c r="C53" s="33" t="s">
        <v>171</v>
      </c>
      <c r="D53" s="33" t="s">
        <v>87</v>
      </c>
      <c r="E53" s="25">
        <v>696</v>
      </c>
      <c r="F53"/>
      <c r="H53"/>
      <c r="I53"/>
      <c r="J53"/>
    </row>
    <row r="54" spans="1:10" x14ac:dyDescent="0.25">
      <c r="A54" s="84"/>
      <c r="B54" s="8">
        <v>11</v>
      </c>
      <c r="C54" s="33" t="s">
        <v>88</v>
      </c>
      <c r="D54" s="33" t="s">
        <v>88</v>
      </c>
      <c r="E54" s="25">
        <v>33</v>
      </c>
      <c r="F54"/>
      <c r="H54"/>
      <c r="I54"/>
      <c r="J54"/>
    </row>
    <row r="55" spans="1:10" x14ac:dyDescent="0.25">
      <c r="A55" s="84"/>
      <c r="B55" s="8">
        <v>12</v>
      </c>
      <c r="C55" s="33" t="s">
        <v>185</v>
      </c>
      <c r="D55" s="33" t="s">
        <v>186</v>
      </c>
      <c r="E55" s="25">
        <v>47</v>
      </c>
      <c r="F55"/>
      <c r="H55"/>
      <c r="I55"/>
      <c r="J55"/>
    </row>
    <row r="56" spans="1:10" x14ac:dyDescent="0.25">
      <c r="A56" s="84"/>
      <c r="B56" s="8"/>
      <c r="C56" s="33" t="s">
        <v>195</v>
      </c>
      <c r="D56" s="33"/>
      <c r="E56" s="25">
        <v>102</v>
      </c>
      <c r="F56"/>
      <c r="H56"/>
      <c r="I56"/>
      <c r="J56"/>
    </row>
    <row r="57" spans="1:10" x14ac:dyDescent="0.25">
      <c r="A57" s="84"/>
      <c r="B57" s="8">
        <v>13</v>
      </c>
      <c r="C57" s="33" t="s">
        <v>90</v>
      </c>
      <c r="D57" s="33" t="s">
        <v>91</v>
      </c>
      <c r="E57" s="25">
        <v>237</v>
      </c>
      <c r="F57"/>
      <c r="H57"/>
      <c r="I57"/>
      <c r="J57"/>
    </row>
    <row r="58" spans="1:10" x14ac:dyDescent="0.25">
      <c r="A58" s="84"/>
      <c r="B58" s="8">
        <v>14</v>
      </c>
      <c r="C58" s="33" t="s">
        <v>172</v>
      </c>
      <c r="D58" s="33" t="s">
        <v>92</v>
      </c>
      <c r="E58" s="25">
        <v>320</v>
      </c>
      <c r="F58"/>
      <c r="H58"/>
      <c r="I58"/>
      <c r="J58"/>
    </row>
    <row r="59" spans="1:10" ht="30" x14ac:dyDescent="0.25">
      <c r="A59" s="84"/>
      <c r="B59" s="8">
        <v>15</v>
      </c>
      <c r="C59" s="33" t="s">
        <v>187</v>
      </c>
      <c r="D59" s="34" t="s">
        <v>188</v>
      </c>
      <c r="E59" s="25">
        <v>2138</v>
      </c>
      <c r="F59"/>
      <c r="H59"/>
      <c r="I59"/>
      <c r="J59"/>
    </row>
    <row r="60" spans="1:10" x14ac:dyDescent="0.25">
      <c r="A60" s="84"/>
      <c r="B60" s="8">
        <v>16</v>
      </c>
      <c r="C60" s="33" t="s">
        <v>93</v>
      </c>
      <c r="D60" s="33" t="s">
        <v>94</v>
      </c>
      <c r="E60" s="25">
        <v>570</v>
      </c>
      <c r="F60"/>
      <c r="H60"/>
      <c r="I60"/>
      <c r="J60"/>
    </row>
    <row r="61" spans="1:10" x14ac:dyDescent="0.25">
      <c r="A61" s="84"/>
      <c r="B61" s="8">
        <v>17</v>
      </c>
      <c r="C61" s="33" t="s">
        <v>95</v>
      </c>
      <c r="D61" s="33" t="s">
        <v>96</v>
      </c>
      <c r="E61" s="25">
        <v>812</v>
      </c>
      <c r="F61"/>
      <c r="H61"/>
      <c r="I61"/>
      <c r="J61"/>
    </row>
    <row r="62" spans="1:10" x14ac:dyDescent="0.25">
      <c r="A62" s="84"/>
      <c r="B62" s="8">
        <v>18</v>
      </c>
      <c r="C62" s="33" t="s">
        <v>97</v>
      </c>
      <c r="D62" s="33" t="s">
        <v>98</v>
      </c>
      <c r="E62" s="25">
        <v>15</v>
      </c>
      <c r="F62"/>
      <c r="H62"/>
      <c r="I62"/>
      <c r="J62"/>
    </row>
    <row r="63" spans="1:10" x14ac:dyDescent="0.25">
      <c r="A63" s="84"/>
      <c r="B63" s="8">
        <v>19</v>
      </c>
      <c r="C63" s="33" t="s">
        <v>101</v>
      </c>
      <c r="D63" s="33" t="s">
        <v>102</v>
      </c>
      <c r="E63" s="25">
        <v>224</v>
      </c>
      <c r="F63"/>
      <c r="H63"/>
      <c r="I63"/>
      <c r="J63"/>
    </row>
    <row r="64" spans="1:10" x14ac:dyDescent="0.25">
      <c r="A64" s="84"/>
      <c r="B64" s="8">
        <v>20</v>
      </c>
      <c r="C64" s="33" t="s">
        <v>103</v>
      </c>
      <c r="D64" s="33" t="s">
        <v>104</v>
      </c>
      <c r="E64" s="25">
        <v>648</v>
      </c>
      <c r="F64"/>
      <c r="H64"/>
      <c r="I64"/>
      <c r="J64"/>
    </row>
    <row r="65" spans="1:10" x14ac:dyDescent="0.25">
      <c r="A65" s="84"/>
      <c r="B65" s="8">
        <v>21</v>
      </c>
      <c r="C65" s="33" t="s">
        <v>189</v>
      </c>
      <c r="D65" s="33" t="s">
        <v>190</v>
      </c>
      <c r="E65" s="25">
        <v>29</v>
      </c>
      <c r="F65"/>
      <c r="H65"/>
      <c r="I65"/>
      <c r="J65"/>
    </row>
    <row r="66" spans="1:10" x14ac:dyDescent="0.25">
      <c r="A66" s="84"/>
      <c r="B66" s="8">
        <v>22</v>
      </c>
      <c r="C66" s="33" t="s">
        <v>105</v>
      </c>
      <c r="D66" s="33" t="s">
        <v>105</v>
      </c>
      <c r="E66" s="25">
        <v>149</v>
      </c>
      <c r="F66"/>
      <c r="H66"/>
      <c r="I66"/>
      <c r="J66"/>
    </row>
    <row r="67" spans="1:10" x14ac:dyDescent="0.25">
      <c r="A67" s="84"/>
      <c r="B67" s="8">
        <v>23</v>
      </c>
      <c r="C67" s="33" t="s">
        <v>106</v>
      </c>
      <c r="D67" s="33" t="s">
        <v>107</v>
      </c>
      <c r="E67" s="25">
        <v>303</v>
      </c>
      <c r="F67"/>
      <c r="H67"/>
      <c r="I67"/>
      <c r="J67"/>
    </row>
    <row r="68" spans="1:10" x14ac:dyDescent="0.25">
      <c r="A68" s="84"/>
      <c r="B68" s="8">
        <v>24</v>
      </c>
      <c r="C68" s="33" t="s">
        <v>108</v>
      </c>
      <c r="D68" s="33" t="s">
        <v>109</v>
      </c>
      <c r="E68" s="25">
        <v>4601</v>
      </c>
      <c r="F68"/>
      <c r="H68"/>
      <c r="I68"/>
      <c r="J68"/>
    </row>
    <row r="69" spans="1:10" x14ac:dyDescent="0.25">
      <c r="A69" s="84"/>
      <c r="B69" s="8">
        <v>25</v>
      </c>
      <c r="C69" s="33" t="s">
        <v>110</v>
      </c>
      <c r="D69" s="33" t="s">
        <v>111</v>
      </c>
      <c r="E69" s="25">
        <v>2200</v>
      </c>
      <c r="F69"/>
      <c r="H69"/>
      <c r="I69"/>
      <c r="J69"/>
    </row>
    <row r="70" spans="1:10" x14ac:dyDescent="0.25">
      <c r="A70" s="84"/>
      <c r="B70" s="8">
        <v>26</v>
      </c>
      <c r="C70" s="33" t="s">
        <v>112</v>
      </c>
      <c r="D70" s="33" t="s">
        <v>113</v>
      </c>
      <c r="E70" s="25">
        <v>238</v>
      </c>
      <c r="F70"/>
      <c r="H70"/>
      <c r="I70"/>
      <c r="J70"/>
    </row>
    <row r="71" spans="1:10" x14ac:dyDescent="0.25">
      <c r="A71" s="84"/>
      <c r="B71" s="8">
        <v>27</v>
      </c>
      <c r="C71" s="33" t="s">
        <v>173</v>
      </c>
      <c r="D71" s="33" t="s">
        <v>114</v>
      </c>
      <c r="E71" s="25">
        <v>404</v>
      </c>
      <c r="F71"/>
      <c r="H71"/>
      <c r="I71"/>
      <c r="J71"/>
    </row>
    <row r="72" spans="1:10" x14ac:dyDescent="0.25">
      <c r="A72" s="84"/>
      <c r="B72" s="8">
        <v>28</v>
      </c>
      <c r="C72" s="33" t="s">
        <v>115</v>
      </c>
      <c r="D72" s="33" t="s">
        <v>116</v>
      </c>
      <c r="E72" s="25">
        <v>658</v>
      </c>
      <c r="F72"/>
      <c r="H72"/>
      <c r="I72"/>
      <c r="J72"/>
    </row>
    <row r="73" spans="1:10" x14ac:dyDescent="0.25">
      <c r="A73" s="84"/>
      <c r="B73" s="8">
        <v>29</v>
      </c>
      <c r="C73" s="33" t="s">
        <v>117</v>
      </c>
      <c r="D73" s="33" t="s">
        <v>118</v>
      </c>
      <c r="E73" s="25">
        <v>488</v>
      </c>
      <c r="F73"/>
      <c r="H73"/>
      <c r="I73"/>
      <c r="J73"/>
    </row>
    <row r="74" spans="1:10" x14ac:dyDescent="0.25">
      <c r="A74" s="84"/>
      <c r="B74" s="8">
        <v>30</v>
      </c>
      <c r="C74" s="33" t="s">
        <v>119</v>
      </c>
      <c r="D74" s="33" t="s">
        <v>120</v>
      </c>
      <c r="E74" s="25">
        <v>11</v>
      </c>
      <c r="F74"/>
      <c r="H74"/>
      <c r="I74"/>
      <c r="J74"/>
    </row>
    <row r="75" spans="1:10" x14ac:dyDescent="0.25">
      <c r="A75" s="84"/>
      <c r="B75" s="8">
        <v>31</v>
      </c>
      <c r="C75" s="33" t="s">
        <v>121</v>
      </c>
      <c r="D75" s="33" t="s">
        <v>122</v>
      </c>
      <c r="E75" s="25">
        <v>55</v>
      </c>
      <c r="F75"/>
      <c r="H75"/>
      <c r="I75"/>
      <c r="J75"/>
    </row>
    <row r="76" spans="1:10" x14ac:dyDescent="0.25">
      <c r="A76" s="84"/>
      <c r="B76" s="8">
        <v>32</v>
      </c>
      <c r="C76" s="33" t="s">
        <v>123</v>
      </c>
      <c r="D76" s="33" t="s">
        <v>124</v>
      </c>
      <c r="E76" s="25">
        <v>15</v>
      </c>
      <c r="F76"/>
      <c r="H76"/>
      <c r="I76"/>
      <c r="J76"/>
    </row>
    <row r="77" spans="1:10" x14ac:dyDescent="0.25">
      <c r="A77" s="84"/>
      <c r="B77" s="8">
        <v>33</v>
      </c>
      <c r="C77" s="33" t="s">
        <v>127</v>
      </c>
      <c r="D77" s="33" t="s">
        <v>128</v>
      </c>
      <c r="E77" s="26">
        <v>732</v>
      </c>
      <c r="F77"/>
      <c r="H77"/>
      <c r="I77"/>
      <c r="J77"/>
    </row>
    <row r="78" spans="1:10" x14ac:dyDescent="0.25">
      <c r="A78" s="84"/>
      <c r="B78" s="8">
        <v>34</v>
      </c>
      <c r="C78" s="33" t="s">
        <v>129</v>
      </c>
      <c r="D78" s="33" t="s">
        <v>130</v>
      </c>
      <c r="E78" s="25">
        <v>1098</v>
      </c>
      <c r="F78"/>
      <c r="H78"/>
      <c r="I78"/>
      <c r="J78"/>
    </row>
    <row r="79" spans="1:10" ht="30" x14ac:dyDescent="0.25">
      <c r="A79" s="84"/>
      <c r="B79" s="8">
        <v>35</v>
      </c>
      <c r="C79" s="34" t="s">
        <v>174</v>
      </c>
      <c r="D79" s="33" t="s">
        <v>131</v>
      </c>
      <c r="E79" s="25">
        <v>80</v>
      </c>
      <c r="F79"/>
      <c r="H79"/>
      <c r="I79"/>
      <c r="J79"/>
    </row>
    <row r="80" spans="1:10" x14ac:dyDescent="0.25">
      <c r="A80" s="84"/>
      <c r="B80" s="8">
        <v>36</v>
      </c>
      <c r="C80" s="1" t="s">
        <v>149</v>
      </c>
      <c r="D80" s="33" t="s">
        <v>150</v>
      </c>
      <c r="E80" s="25">
        <v>31</v>
      </c>
      <c r="F80"/>
      <c r="H80"/>
      <c r="I80"/>
      <c r="J80"/>
    </row>
    <row r="81" spans="1:10" x14ac:dyDescent="0.25">
      <c r="A81" s="84"/>
      <c r="B81" s="8">
        <v>37</v>
      </c>
      <c r="C81" s="33" t="s">
        <v>175</v>
      </c>
      <c r="D81" s="33" t="s">
        <v>79</v>
      </c>
      <c r="E81" s="25">
        <v>370</v>
      </c>
      <c r="F81"/>
      <c r="H81"/>
      <c r="I81"/>
      <c r="J81"/>
    </row>
    <row r="82" spans="1:10" x14ac:dyDescent="0.25">
      <c r="A82" s="84"/>
      <c r="B82" s="8">
        <v>38</v>
      </c>
      <c r="C82" s="33" t="s">
        <v>132</v>
      </c>
      <c r="D82" s="33" t="s">
        <v>133</v>
      </c>
      <c r="E82" s="25">
        <v>88</v>
      </c>
      <c r="F82"/>
      <c r="H82"/>
      <c r="I82"/>
      <c r="J82"/>
    </row>
    <row r="83" spans="1:10" x14ac:dyDescent="0.25">
      <c r="A83" s="84"/>
      <c r="B83" s="8">
        <v>39</v>
      </c>
      <c r="C83" s="33" t="s">
        <v>176</v>
      </c>
      <c r="D83" s="33" t="s">
        <v>89</v>
      </c>
      <c r="E83" s="25">
        <v>1549</v>
      </c>
      <c r="F83"/>
      <c r="H83"/>
      <c r="I83"/>
      <c r="J83"/>
    </row>
    <row r="84" spans="1:10" x14ac:dyDescent="0.25">
      <c r="A84" s="84"/>
      <c r="B84" s="8">
        <v>40</v>
      </c>
      <c r="C84" s="33" t="s">
        <v>191</v>
      </c>
      <c r="D84" s="33" t="s">
        <v>192</v>
      </c>
      <c r="E84" s="25">
        <v>22</v>
      </c>
      <c r="F84"/>
      <c r="H84"/>
      <c r="I84"/>
      <c r="J84"/>
    </row>
    <row r="85" spans="1:10" x14ac:dyDescent="0.25">
      <c r="A85" s="84"/>
      <c r="B85" s="8">
        <v>41</v>
      </c>
      <c r="C85" s="33" t="s">
        <v>177</v>
      </c>
      <c r="D85" s="33" t="s">
        <v>125</v>
      </c>
      <c r="E85" s="25">
        <v>712</v>
      </c>
      <c r="F85"/>
      <c r="H85"/>
      <c r="I85"/>
      <c r="J85"/>
    </row>
    <row r="86" spans="1:10" x14ac:dyDescent="0.25">
      <c r="A86" s="84"/>
      <c r="B86" s="8">
        <v>42</v>
      </c>
      <c r="C86" s="33" t="s">
        <v>134</v>
      </c>
      <c r="D86" s="33" t="s">
        <v>135</v>
      </c>
      <c r="E86" s="25">
        <v>205</v>
      </c>
      <c r="F86"/>
      <c r="H86"/>
      <c r="I86"/>
      <c r="J86"/>
    </row>
    <row r="87" spans="1:10" x14ac:dyDescent="0.25">
      <c r="A87" s="84"/>
      <c r="B87" s="8">
        <v>43</v>
      </c>
      <c r="C87" s="33" t="s">
        <v>136</v>
      </c>
      <c r="D87" s="33" t="s">
        <v>137</v>
      </c>
      <c r="E87" s="25">
        <v>986</v>
      </c>
      <c r="F87"/>
      <c r="H87"/>
      <c r="I87"/>
      <c r="J87"/>
    </row>
    <row r="88" spans="1:10" x14ac:dyDescent="0.25">
      <c r="A88" s="84"/>
      <c r="B88" s="8">
        <v>44</v>
      </c>
      <c r="C88" s="33" t="s">
        <v>178</v>
      </c>
      <c r="D88" s="33" t="s">
        <v>138</v>
      </c>
      <c r="E88" s="25">
        <v>278</v>
      </c>
      <c r="F88"/>
      <c r="H88"/>
      <c r="I88"/>
      <c r="J88"/>
    </row>
    <row r="89" spans="1:10" x14ac:dyDescent="0.25">
      <c r="A89" s="17"/>
      <c r="B89" s="8">
        <v>45</v>
      </c>
      <c r="C89" s="33" t="s">
        <v>139</v>
      </c>
      <c r="D89" s="33" t="s">
        <v>140</v>
      </c>
      <c r="E89" s="25">
        <v>10</v>
      </c>
      <c r="F89"/>
      <c r="H89"/>
      <c r="I89"/>
      <c r="J89"/>
    </row>
    <row r="90" spans="1:10" x14ac:dyDescent="0.25">
      <c r="A90" s="18"/>
      <c r="B90" s="8">
        <v>46</v>
      </c>
      <c r="C90" s="33" t="s">
        <v>141</v>
      </c>
      <c r="D90" s="33" t="s">
        <v>142</v>
      </c>
      <c r="E90" s="25">
        <v>121</v>
      </c>
      <c r="H90"/>
      <c r="I90"/>
      <c r="J90"/>
    </row>
    <row r="91" spans="1:10" x14ac:dyDescent="0.25">
      <c r="A91" s="18"/>
      <c r="B91" s="8">
        <v>47</v>
      </c>
      <c r="C91" s="33" t="s">
        <v>143</v>
      </c>
      <c r="D91" s="33" t="s">
        <v>144</v>
      </c>
      <c r="E91" s="25">
        <v>3</v>
      </c>
      <c r="H91"/>
      <c r="I91"/>
      <c r="J91"/>
    </row>
    <row r="92" spans="1:10" x14ac:dyDescent="0.25">
      <c r="A92" s="18"/>
      <c r="B92" s="8">
        <v>48</v>
      </c>
      <c r="C92" s="33" t="s">
        <v>145</v>
      </c>
      <c r="D92" s="33" t="s">
        <v>146</v>
      </c>
      <c r="E92" s="25">
        <v>11</v>
      </c>
      <c r="H92"/>
      <c r="I92"/>
      <c r="J92"/>
    </row>
    <row r="93" spans="1:10" x14ac:dyDescent="0.25">
      <c r="B93" s="8">
        <v>49</v>
      </c>
      <c r="C93" s="33" t="s">
        <v>147</v>
      </c>
      <c r="D93" s="33" t="s">
        <v>148</v>
      </c>
      <c r="E93" s="25">
        <v>261</v>
      </c>
      <c r="H93"/>
      <c r="I93"/>
      <c r="J93"/>
    </row>
    <row r="94" spans="1:10" x14ac:dyDescent="0.25">
      <c r="B94" s="8">
        <v>50</v>
      </c>
      <c r="C94" s="1" t="s">
        <v>179</v>
      </c>
      <c r="D94" s="33" t="s">
        <v>126</v>
      </c>
      <c r="E94" s="25">
        <v>576</v>
      </c>
      <c r="H94"/>
      <c r="I94"/>
      <c r="J94"/>
    </row>
    <row r="95" spans="1:10" x14ac:dyDescent="0.25">
      <c r="B95" s="8">
        <v>51</v>
      </c>
      <c r="C95" s="33" t="s">
        <v>180</v>
      </c>
      <c r="D95" s="33" t="s">
        <v>151</v>
      </c>
      <c r="E95" s="25">
        <v>128</v>
      </c>
      <c r="H95"/>
      <c r="I95"/>
      <c r="J95"/>
    </row>
    <row r="96" spans="1:10" x14ac:dyDescent="0.25">
      <c r="B96" s="8">
        <v>52</v>
      </c>
      <c r="C96" s="33" t="s">
        <v>152</v>
      </c>
      <c r="D96" s="33" t="s">
        <v>153</v>
      </c>
      <c r="E96" s="25">
        <v>76</v>
      </c>
      <c r="H96"/>
      <c r="I96"/>
      <c r="J96"/>
    </row>
    <row r="97" spans="2:10" x14ac:dyDescent="0.25">
      <c r="B97" s="8">
        <v>53</v>
      </c>
      <c r="C97" s="33" t="s">
        <v>181</v>
      </c>
      <c r="D97" s="33" t="s">
        <v>154</v>
      </c>
      <c r="E97" s="25">
        <v>924</v>
      </c>
      <c r="F97"/>
      <c r="G97"/>
      <c r="H97"/>
      <c r="I97"/>
      <c r="J97"/>
    </row>
    <row r="98" spans="2:10" x14ac:dyDescent="0.25">
      <c r="B98" s="8">
        <v>54</v>
      </c>
      <c r="C98" s="33" t="s">
        <v>155</v>
      </c>
      <c r="D98" s="33" t="s">
        <v>156</v>
      </c>
      <c r="E98" s="25">
        <v>8973</v>
      </c>
      <c r="F98"/>
      <c r="G98"/>
      <c r="H98"/>
      <c r="I98"/>
      <c r="J98"/>
    </row>
    <row r="99" spans="2:10" x14ac:dyDescent="0.25">
      <c r="B99" s="8">
        <v>55</v>
      </c>
      <c r="C99" t="s">
        <v>157</v>
      </c>
      <c r="D99" s="33" t="s">
        <v>158</v>
      </c>
      <c r="E99" s="25">
        <v>1887</v>
      </c>
      <c r="F99"/>
      <c r="G99"/>
      <c r="H99"/>
      <c r="I99"/>
      <c r="J99"/>
    </row>
    <row r="100" spans="2:10" x14ac:dyDescent="0.25">
      <c r="B100" s="8">
        <v>56</v>
      </c>
      <c r="C100" s="33" t="s">
        <v>182</v>
      </c>
      <c r="D100" s="33" t="s">
        <v>167</v>
      </c>
      <c r="E100" s="25">
        <v>101</v>
      </c>
      <c r="F100"/>
      <c r="G100"/>
      <c r="H100"/>
      <c r="I100"/>
      <c r="J100"/>
    </row>
    <row r="101" spans="2:10" x14ac:dyDescent="0.25">
      <c r="B101" s="8">
        <v>57</v>
      </c>
      <c r="C101" s="33" t="s">
        <v>183</v>
      </c>
      <c r="D101" s="33" t="s">
        <v>161</v>
      </c>
      <c r="E101" s="25">
        <v>202</v>
      </c>
      <c r="F101"/>
      <c r="G101"/>
      <c r="H101"/>
      <c r="I101"/>
      <c r="J101"/>
    </row>
    <row r="102" spans="2:10" ht="15.75" thickBot="1" x14ac:dyDescent="0.3">
      <c r="B102" s="8">
        <v>58</v>
      </c>
      <c r="C102" s="35" t="s">
        <v>159</v>
      </c>
      <c r="D102" s="33" t="s">
        <v>160</v>
      </c>
      <c r="E102" s="36">
        <v>227</v>
      </c>
      <c r="F102"/>
      <c r="G102"/>
      <c r="H102"/>
      <c r="I102"/>
      <c r="J102"/>
    </row>
    <row r="103" spans="2:10" x14ac:dyDescent="0.25">
      <c r="B103" s="8"/>
      <c r="C103" s="9"/>
      <c r="D103" s="9"/>
      <c r="E103" s="37">
        <f>SUM(E44:E102)</f>
        <v>37868</v>
      </c>
      <c r="F103"/>
      <c r="G103"/>
      <c r="H103"/>
      <c r="I103"/>
      <c r="J103"/>
    </row>
    <row r="104" spans="2:10" x14ac:dyDescent="0.25">
      <c r="B104"/>
      <c r="C104"/>
      <c r="D104"/>
      <c r="E104"/>
      <c r="F104"/>
      <c r="G104"/>
      <c r="H104"/>
      <c r="I104"/>
      <c r="J104"/>
    </row>
    <row r="105" spans="2:10" x14ac:dyDescent="0.25">
      <c r="B105"/>
      <c r="C105"/>
      <c r="D105"/>
      <c r="E105"/>
      <c r="G105"/>
      <c r="H105"/>
      <c r="I105"/>
      <c r="J105"/>
    </row>
    <row r="106" spans="2:10" x14ac:dyDescent="0.25">
      <c r="G106"/>
      <c r="H106"/>
      <c r="I106"/>
      <c r="J106"/>
    </row>
    <row r="107" spans="2:10" hidden="1" x14ac:dyDescent="0.25">
      <c r="E107" s="10"/>
    </row>
    <row r="108" spans="2:10" hidden="1" x14ac:dyDescent="0.25">
      <c r="E108" s="10"/>
    </row>
    <row r="109" spans="2:10" hidden="1" x14ac:dyDescent="0.25">
      <c r="E109" s="10"/>
    </row>
    <row r="110" spans="2:10" hidden="1" x14ac:dyDescent="0.25">
      <c r="E110" s="10"/>
    </row>
    <row r="111" spans="2:10" hidden="1" x14ac:dyDescent="0.25"/>
    <row r="112" spans="2:10" x14ac:dyDescent="0.25"/>
    <row r="113" hidden="1" x14ac:dyDescent="0.25"/>
    <row r="114" x14ac:dyDescent="0.25"/>
  </sheetData>
  <mergeCells count="3">
    <mergeCell ref="C2:I2"/>
    <mergeCell ref="A4:A39"/>
    <mergeCell ref="A44:A8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132"/>
  <sheetViews>
    <sheetView showGridLines="0" tabSelected="1" zoomScaleNormal="100" workbookViewId="0">
      <selection activeCell="C4" sqref="C4"/>
    </sheetView>
  </sheetViews>
  <sheetFormatPr defaultColWidth="0" defaultRowHeight="15" zeroHeight="1" x14ac:dyDescent="0.25"/>
  <cols>
    <col min="1" max="1" width="3.140625" bestFit="1" customWidth="1"/>
    <col min="2" max="2" width="49" customWidth="1"/>
    <col min="3" max="3" width="59" bestFit="1" customWidth="1"/>
    <col min="4" max="4" width="24.28515625" customWidth="1"/>
    <col min="5" max="5" width="23.7109375" customWidth="1"/>
    <col min="6" max="6" width="17.7109375" customWidth="1"/>
    <col min="7" max="7" width="9.140625" customWidth="1"/>
    <col min="8" max="14" width="9.140625" hidden="1" customWidth="1"/>
    <col min="15" max="39" width="0" hidden="1" customWidth="1"/>
    <col min="40" max="40" width="9.140625" hidden="1" customWidth="1"/>
    <col min="41" max="53" width="0" hidden="1" customWidth="1"/>
    <col min="54" max="54" width="9.140625" hidden="1" customWidth="1"/>
    <col min="55" max="56" width="0" hidden="1" customWidth="1"/>
    <col min="57" max="57" width="9.140625" hidden="1" customWidth="1"/>
    <col min="58" max="70" width="0" hidden="1" customWidth="1"/>
    <col min="71" max="16384" width="9.140625" hidden="1"/>
  </cols>
  <sheetData>
    <row r="1" spans="1:11" ht="33.75" customHeight="1" x14ac:dyDescent="0.4">
      <c r="B1" s="81" t="s">
        <v>211</v>
      </c>
      <c r="D1" s="40" t="s">
        <v>196</v>
      </c>
      <c r="E1" s="41"/>
      <c r="F1" s="41"/>
    </row>
    <row r="2" spans="1:11" ht="15" customHeight="1" x14ac:dyDescent="0.4">
      <c r="B2" s="80" t="s">
        <v>209</v>
      </c>
      <c r="D2" s="39"/>
      <c r="E2" s="42"/>
    </row>
    <row r="3" spans="1:11" ht="15" customHeight="1" x14ac:dyDescent="0.4">
      <c r="B3" s="80" t="s">
        <v>212</v>
      </c>
      <c r="D3" s="39"/>
      <c r="E3" s="42"/>
    </row>
    <row r="4" spans="1:11" ht="30" customHeight="1" x14ac:dyDescent="0.4">
      <c r="B4" s="43" t="s">
        <v>207</v>
      </c>
      <c r="D4" s="39"/>
      <c r="E4" s="42"/>
    </row>
    <row r="5" spans="1:11" s="44" customFormat="1" ht="27.75" customHeight="1" thickBot="1" x14ac:dyDescent="0.3">
      <c r="B5" s="45" t="s">
        <v>202</v>
      </c>
      <c r="C5" s="46" t="s">
        <v>197</v>
      </c>
      <c r="D5" s="47" t="s">
        <v>203</v>
      </c>
      <c r="E5" s="48" t="s">
        <v>204</v>
      </c>
      <c r="G5" s="49"/>
      <c r="H5" s="49"/>
      <c r="I5" s="49"/>
      <c r="J5" s="49"/>
      <c r="K5" s="49"/>
    </row>
    <row r="6" spans="1:11" ht="15.75" thickTop="1" x14ac:dyDescent="0.25">
      <c r="A6" s="50">
        <v>1</v>
      </c>
      <c r="B6" s="50" t="s">
        <v>1</v>
      </c>
      <c r="C6" s="50" t="s">
        <v>2</v>
      </c>
      <c r="D6" s="24">
        <v>2958.5</v>
      </c>
      <c r="E6" s="24">
        <v>230</v>
      </c>
      <c r="G6" s="51"/>
      <c r="H6" s="51"/>
      <c r="I6" s="51"/>
      <c r="J6" s="51"/>
      <c r="K6" s="51"/>
    </row>
    <row r="7" spans="1:11" x14ac:dyDescent="0.25">
      <c r="A7" s="52">
        <v>2</v>
      </c>
      <c r="B7" s="52" t="s">
        <v>3</v>
      </c>
      <c r="C7" s="52" t="s">
        <v>4</v>
      </c>
      <c r="D7" s="25">
        <v>10089.499999999998</v>
      </c>
      <c r="E7" s="25">
        <v>1312.5</v>
      </c>
      <c r="G7" s="51"/>
      <c r="H7" s="51"/>
      <c r="I7" s="51"/>
      <c r="J7" s="51"/>
      <c r="K7" s="51"/>
    </row>
    <row r="8" spans="1:11" x14ac:dyDescent="0.25">
      <c r="A8" s="52">
        <v>3</v>
      </c>
      <c r="B8" s="52" t="s">
        <v>7</v>
      </c>
      <c r="C8" s="52" t="s">
        <v>8</v>
      </c>
      <c r="D8" s="25">
        <v>1052.2</v>
      </c>
      <c r="E8" s="25">
        <v>264.20000000000005</v>
      </c>
      <c r="G8" s="51"/>
      <c r="H8" s="51"/>
      <c r="I8" s="51"/>
      <c r="J8" s="51"/>
      <c r="K8" s="51"/>
    </row>
    <row r="9" spans="1:11" x14ac:dyDescent="0.25">
      <c r="A9" s="52">
        <v>4</v>
      </c>
      <c r="B9" s="52" t="s">
        <v>9</v>
      </c>
      <c r="C9" s="52" t="s">
        <v>10</v>
      </c>
      <c r="D9" s="25">
        <v>881</v>
      </c>
      <c r="E9" s="25">
        <v>75.300000000000011</v>
      </c>
      <c r="G9" s="51"/>
      <c r="H9" s="51"/>
      <c r="I9" s="51"/>
      <c r="J9" s="51"/>
      <c r="K9" s="51"/>
    </row>
    <row r="10" spans="1:11" x14ac:dyDescent="0.25">
      <c r="A10" s="52">
        <v>5</v>
      </c>
      <c r="B10" s="52" t="s">
        <v>11</v>
      </c>
      <c r="C10" s="52" t="s">
        <v>12</v>
      </c>
      <c r="D10" s="25">
        <v>28590.099999999991</v>
      </c>
      <c r="E10" s="25">
        <v>2956.6</v>
      </c>
      <c r="G10" s="51"/>
      <c r="H10" s="51"/>
      <c r="I10" s="51"/>
      <c r="J10" s="51"/>
      <c r="K10" s="51"/>
    </row>
    <row r="11" spans="1:11" x14ac:dyDescent="0.25">
      <c r="A11" s="52">
        <v>6</v>
      </c>
      <c r="B11" s="52" t="s">
        <v>13</v>
      </c>
      <c r="C11" s="52" t="s">
        <v>14</v>
      </c>
      <c r="D11" s="25">
        <v>1928.7999999999997</v>
      </c>
      <c r="E11" s="25">
        <v>116.60000000000001</v>
      </c>
      <c r="G11" s="51"/>
      <c r="H11" s="51"/>
      <c r="I11" s="51"/>
      <c r="J11" s="51"/>
      <c r="K11" s="51"/>
    </row>
    <row r="12" spans="1:11" x14ac:dyDescent="0.25">
      <c r="A12" s="52">
        <v>7</v>
      </c>
      <c r="B12" s="52" t="s">
        <v>15</v>
      </c>
      <c r="C12" s="52" t="s">
        <v>16</v>
      </c>
      <c r="D12" s="25">
        <v>6181.9</v>
      </c>
      <c r="E12" s="25">
        <v>410.8</v>
      </c>
      <c r="G12" s="51"/>
      <c r="H12" s="51"/>
      <c r="I12" s="51"/>
      <c r="J12" s="51"/>
      <c r="K12" s="51"/>
    </row>
    <row r="13" spans="1:11" x14ac:dyDescent="0.25">
      <c r="A13" s="52">
        <v>8</v>
      </c>
      <c r="B13" s="52" t="s">
        <v>17</v>
      </c>
      <c r="C13" s="52" t="s">
        <v>18</v>
      </c>
      <c r="D13" s="25">
        <v>6566.5999999999995</v>
      </c>
      <c r="E13" s="25">
        <v>420.29999999999995</v>
      </c>
      <c r="G13" s="51"/>
      <c r="H13" s="51"/>
      <c r="I13" s="51"/>
      <c r="J13" s="51"/>
      <c r="K13" s="51"/>
    </row>
    <row r="14" spans="1:11" x14ac:dyDescent="0.25">
      <c r="A14" s="52">
        <v>9</v>
      </c>
      <c r="B14" s="52" t="s">
        <v>19</v>
      </c>
      <c r="C14" s="52" t="s">
        <v>20</v>
      </c>
      <c r="D14" s="25">
        <v>6382.1999999999989</v>
      </c>
      <c r="E14" s="25">
        <v>432.9</v>
      </c>
      <c r="G14" s="51"/>
      <c r="H14" s="51"/>
      <c r="I14" s="51"/>
      <c r="J14" s="51"/>
      <c r="K14" s="51"/>
    </row>
    <row r="15" spans="1:11" x14ac:dyDescent="0.25">
      <c r="A15" s="52">
        <v>10</v>
      </c>
      <c r="B15" s="52" t="s">
        <v>21</v>
      </c>
      <c r="C15" s="52" t="s">
        <v>22</v>
      </c>
      <c r="D15" s="25">
        <v>5885.1000000000013</v>
      </c>
      <c r="E15" s="25">
        <v>332.7</v>
      </c>
      <c r="G15" s="51"/>
      <c r="H15" s="51"/>
      <c r="I15" s="51"/>
      <c r="J15" s="51"/>
      <c r="K15" s="51"/>
    </row>
    <row r="16" spans="1:11" x14ac:dyDescent="0.25">
      <c r="A16" s="52">
        <v>11</v>
      </c>
      <c r="B16" s="52" t="s">
        <v>23</v>
      </c>
      <c r="C16" s="52" t="s">
        <v>24</v>
      </c>
      <c r="D16" s="25">
        <v>4135.8999999999996</v>
      </c>
      <c r="E16" s="25">
        <v>277.60000000000002</v>
      </c>
      <c r="G16" s="51"/>
      <c r="H16" s="51"/>
      <c r="I16" s="51"/>
      <c r="J16" s="51"/>
      <c r="K16" s="51"/>
    </row>
    <row r="17" spans="1:11" x14ac:dyDescent="0.25">
      <c r="A17" s="52">
        <v>12</v>
      </c>
      <c r="B17" s="53" t="s">
        <v>25</v>
      </c>
      <c r="C17" s="53" t="s">
        <v>26</v>
      </c>
      <c r="D17" s="25">
        <v>5551.6</v>
      </c>
      <c r="E17" s="25">
        <v>336.40000000000003</v>
      </c>
      <c r="G17" s="51"/>
      <c r="H17" s="51"/>
      <c r="I17" s="51"/>
      <c r="J17" s="51"/>
      <c r="K17" s="51"/>
    </row>
    <row r="18" spans="1:11" x14ac:dyDescent="0.25">
      <c r="A18" s="52">
        <v>13</v>
      </c>
      <c r="B18" s="53" t="s">
        <v>27</v>
      </c>
      <c r="C18" s="53" t="s">
        <v>28</v>
      </c>
      <c r="D18" s="25">
        <v>4911.9000000000015</v>
      </c>
      <c r="E18" s="25">
        <v>356.00000000000006</v>
      </c>
      <c r="G18" s="51"/>
      <c r="H18" s="51"/>
      <c r="I18" s="51"/>
      <c r="J18" s="51"/>
      <c r="K18" s="51"/>
    </row>
    <row r="19" spans="1:11" x14ac:dyDescent="0.25">
      <c r="A19" s="52">
        <v>14</v>
      </c>
      <c r="B19" s="53" t="s">
        <v>31</v>
      </c>
      <c r="C19" s="53" t="s">
        <v>32</v>
      </c>
      <c r="D19" s="25">
        <v>9752.6</v>
      </c>
      <c r="E19" s="25">
        <v>688.8</v>
      </c>
      <c r="G19" s="51"/>
      <c r="H19" s="51"/>
      <c r="I19" s="51"/>
      <c r="J19" s="51"/>
      <c r="K19" s="51"/>
    </row>
    <row r="20" spans="1:11" x14ac:dyDescent="0.25">
      <c r="A20" s="52">
        <v>15</v>
      </c>
      <c r="B20" s="53" t="s">
        <v>33</v>
      </c>
      <c r="C20" s="53" t="s">
        <v>34</v>
      </c>
      <c r="D20" s="25">
        <v>6671.0000000000009</v>
      </c>
      <c r="E20" s="25">
        <v>2444.3000000000002</v>
      </c>
      <c r="G20" s="51"/>
      <c r="H20" s="51"/>
      <c r="I20" s="51"/>
      <c r="J20" s="51"/>
      <c r="K20" s="51"/>
    </row>
    <row r="21" spans="1:11" x14ac:dyDescent="0.25">
      <c r="A21" s="54">
        <v>16</v>
      </c>
      <c r="B21" s="53" t="s">
        <v>35</v>
      </c>
      <c r="C21" s="53" t="s">
        <v>36</v>
      </c>
      <c r="D21" s="25">
        <v>695.59999999999991</v>
      </c>
      <c r="E21" s="25">
        <v>83.9</v>
      </c>
      <c r="G21" s="51"/>
      <c r="H21" s="51"/>
      <c r="I21" s="51"/>
      <c r="J21" s="51"/>
      <c r="K21" s="51"/>
    </row>
    <row r="22" spans="1:11" x14ac:dyDescent="0.25">
      <c r="A22" s="55">
        <v>17</v>
      </c>
      <c r="B22" s="53" t="s">
        <v>37</v>
      </c>
      <c r="C22" s="53" t="s">
        <v>38</v>
      </c>
      <c r="D22" s="25">
        <v>214.4</v>
      </c>
      <c r="E22" s="25">
        <v>51.1</v>
      </c>
      <c r="G22" s="51"/>
      <c r="H22" s="51"/>
      <c r="I22" s="51"/>
      <c r="J22" s="51"/>
      <c r="K22" s="51"/>
    </row>
    <row r="23" spans="1:11" x14ac:dyDescent="0.25">
      <c r="A23" s="52">
        <v>18</v>
      </c>
      <c r="B23" s="52" t="s">
        <v>39</v>
      </c>
      <c r="C23" s="52" t="s">
        <v>40</v>
      </c>
      <c r="D23" s="25">
        <v>12882.400000000003</v>
      </c>
      <c r="E23" s="25">
        <v>1736.2</v>
      </c>
      <c r="G23" s="51"/>
      <c r="H23" s="51"/>
      <c r="I23" s="51"/>
      <c r="J23" s="51"/>
      <c r="K23" s="51"/>
    </row>
    <row r="24" spans="1:11" x14ac:dyDescent="0.25">
      <c r="A24" s="52">
        <v>19</v>
      </c>
      <c r="B24" s="52" t="s">
        <v>41</v>
      </c>
      <c r="C24" s="52" t="s">
        <v>42</v>
      </c>
      <c r="D24" s="25">
        <v>18932.5</v>
      </c>
      <c r="E24" s="25">
        <v>1695.1999999999998</v>
      </c>
      <c r="G24" s="51"/>
      <c r="H24" s="51"/>
      <c r="I24" s="51"/>
      <c r="J24" s="51"/>
      <c r="K24" s="51"/>
    </row>
    <row r="25" spans="1:11" x14ac:dyDescent="0.25">
      <c r="A25" s="52">
        <v>20</v>
      </c>
      <c r="B25" s="52" t="s">
        <v>43</v>
      </c>
      <c r="C25" s="52" t="s">
        <v>44</v>
      </c>
      <c r="D25" s="25">
        <v>15959.6</v>
      </c>
      <c r="E25" s="25">
        <v>984.69999999999982</v>
      </c>
      <c r="G25" s="51"/>
      <c r="H25" s="51"/>
      <c r="I25" s="51"/>
      <c r="J25" s="51"/>
      <c r="K25" s="51"/>
    </row>
    <row r="26" spans="1:11" x14ac:dyDescent="0.25">
      <c r="A26" s="52">
        <v>21</v>
      </c>
      <c r="B26" s="52" t="s">
        <v>45</v>
      </c>
      <c r="C26" s="52" t="s">
        <v>46</v>
      </c>
      <c r="D26" s="25">
        <v>8066.1000000000013</v>
      </c>
      <c r="E26" s="25">
        <v>646.9</v>
      </c>
      <c r="G26" s="51"/>
      <c r="H26" s="51"/>
      <c r="I26" s="51"/>
      <c r="J26" s="51"/>
      <c r="K26" s="51"/>
    </row>
    <row r="27" spans="1:11" x14ac:dyDescent="0.25">
      <c r="A27" s="52">
        <v>22</v>
      </c>
      <c r="B27" s="52" t="s">
        <v>47</v>
      </c>
      <c r="C27" s="52" t="s">
        <v>48</v>
      </c>
      <c r="D27" s="25">
        <v>28771.1</v>
      </c>
      <c r="E27" s="25">
        <v>3580.1</v>
      </c>
      <c r="G27" s="51"/>
      <c r="H27" s="51"/>
      <c r="I27" s="51"/>
      <c r="J27" s="51"/>
      <c r="K27" s="51"/>
    </row>
    <row r="28" spans="1:11" x14ac:dyDescent="0.25">
      <c r="A28" s="52">
        <v>23</v>
      </c>
      <c r="B28" s="52" t="s">
        <v>49</v>
      </c>
      <c r="C28" s="52" t="s">
        <v>50</v>
      </c>
      <c r="D28" s="25">
        <v>12905.500000000002</v>
      </c>
      <c r="E28" s="25">
        <v>944.4</v>
      </c>
      <c r="G28" s="51"/>
      <c r="H28" s="51"/>
      <c r="I28" s="51"/>
      <c r="J28" s="51"/>
      <c r="K28" s="51"/>
    </row>
    <row r="29" spans="1:11" x14ac:dyDescent="0.25">
      <c r="A29" s="52">
        <v>24</v>
      </c>
      <c r="B29" s="52" t="s">
        <v>198</v>
      </c>
      <c r="C29" s="52" t="s">
        <v>199</v>
      </c>
      <c r="D29" s="25">
        <v>949.1</v>
      </c>
      <c r="E29" s="25">
        <v>81.099999999999994</v>
      </c>
      <c r="G29" s="51"/>
      <c r="H29" s="51"/>
      <c r="I29" s="51"/>
      <c r="J29" s="51"/>
      <c r="K29" s="51"/>
    </row>
    <row r="30" spans="1:11" x14ac:dyDescent="0.25">
      <c r="A30" s="52">
        <v>25</v>
      </c>
      <c r="B30" s="52" t="s">
        <v>51</v>
      </c>
      <c r="C30" s="52" t="s">
        <v>52</v>
      </c>
      <c r="D30" s="25">
        <v>7963.5000000000009</v>
      </c>
      <c r="E30" s="25">
        <v>554.1</v>
      </c>
      <c r="F30" s="58"/>
      <c r="G30" s="51"/>
      <c r="H30" s="51"/>
      <c r="I30" s="51"/>
      <c r="J30" s="51"/>
      <c r="K30" s="51"/>
    </row>
    <row r="31" spans="1:11" x14ac:dyDescent="0.25">
      <c r="A31" s="52">
        <v>26</v>
      </c>
      <c r="B31" s="52" t="s">
        <v>210</v>
      </c>
      <c r="C31" s="52" t="s">
        <v>54</v>
      </c>
      <c r="D31" s="25">
        <v>7990.3000000000011</v>
      </c>
      <c r="E31" s="25">
        <v>562</v>
      </c>
      <c r="G31" s="51"/>
      <c r="H31" s="51"/>
      <c r="I31" s="51"/>
      <c r="J31" s="51"/>
      <c r="K31" s="51"/>
    </row>
    <row r="32" spans="1:11" x14ac:dyDescent="0.25">
      <c r="A32" s="52">
        <v>27</v>
      </c>
      <c r="B32" s="52" t="s">
        <v>55</v>
      </c>
      <c r="C32" s="52" t="s">
        <v>56</v>
      </c>
      <c r="D32" s="25">
        <v>630.90000000000009</v>
      </c>
      <c r="E32" s="25">
        <v>38.4</v>
      </c>
      <c r="G32" s="51"/>
      <c r="H32" s="51"/>
      <c r="I32" s="51"/>
      <c r="J32" s="51"/>
      <c r="K32" s="51"/>
    </row>
    <row r="33" spans="1:11" x14ac:dyDescent="0.25">
      <c r="A33" s="52">
        <v>28</v>
      </c>
      <c r="B33" s="52" t="s">
        <v>57</v>
      </c>
      <c r="C33" s="52" t="s">
        <v>58</v>
      </c>
      <c r="D33" s="25">
        <v>796.1</v>
      </c>
      <c r="E33" s="25">
        <v>65.100000000000009</v>
      </c>
      <c r="G33" s="51"/>
      <c r="H33" s="51"/>
      <c r="I33" s="51"/>
      <c r="J33" s="51"/>
      <c r="K33" s="51"/>
    </row>
    <row r="34" spans="1:11" x14ac:dyDescent="0.25">
      <c r="A34" s="52">
        <v>29</v>
      </c>
      <c r="B34" s="52" t="s">
        <v>29</v>
      </c>
      <c r="C34" s="52" t="s">
        <v>30</v>
      </c>
      <c r="D34" s="25">
        <v>7738.2000000000016</v>
      </c>
      <c r="E34" s="25">
        <v>500.69999999999993</v>
      </c>
      <c r="G34" s="51"/>
      <c r="H34" s="51"/>
      <c r="I34" s="51"/>
      <c r="J34" s="51"/>
      <c r="K34" s="51"/>
    </row>
    <row r="35" spans="1:11" x14ac:dyDescent="0.25">
      <c r="A35" s="52">
        <v>30</v>
      </c>
      <c r="B35" s="52" t="s">
        <v>59</v>
      </c>
      <c r="C35" s="52" t="s">
        <v>60</v>
      </c>
      <c r="D35" s="26">
        <v>466.1</v>
      </c>
      <c r="E35" s="25">
        <v>92.9</v>
      </c>
      <c r="G35" s="51"/>
      <c r="H35" s="51"/>
      <c r="I35" s="51"/>
      <c r="J35" s="51"/>
      <c r="K35" s="51"/>
    </row>
    <row r="36" spans="1:11" x14ac:dyDescent="0.25">
      <c r="A36" s="52">
        <v>31</v>
      </c>
      <c r="B36" s="52" t="s">
        <v>61</v>
      </c>
      <c r="C36" s="52" t="s">
        <v>62</v>
      </c>
      <c r="D36" s="25">
        <v>30232.099999999995</v>
      </c>
      <c r="E36" s="25">
        <v>2322.3999999999996</v>
      </c>
      <c r="G36" s="51"/>
      <c r="H36" s="51"/>
      <c r="I36" s="51"/>
      <c r="J36" s="51"/>
      <c r="K36" s="51"/>
    </row>
    <row r="37" spans="1:11" x14ac:dyDescent="0.25">
      <c r="A37" s="52">
        <v>32</v>
      </c>
      <c r="B37" s="52" t="s">
        <v>63</v>
      </c>
      <c r="C37" s="52" t="s">
        <v>64</v>
      </c>
      <c r="D37" s="25">
        <v>4485.1000000000004</v>
      </c>
      <c r="E37" s="25">
        <v>1554.1000000000004</v>
      </c>
      <c r="G37" s="51"/>
      <c r="H37" s="51"/>
      <c r="I37" s="51"/>
      <c r="J37" s="51"/>
      <c r="K37" s="51"/>
    </row>
    <row r="38" spans="1:11" x14ac:dyDescent="0.25">
      <c r="A38" s="52">
        <v>33</v>
      </c>
      <c r="B38" s="52" t="s">
        <v>65</v>
      </c>
      <c r="C38" s="52" t="s">
        <v>66</v>
      </c>
      <c r="D38" s="25">
        <v>7386.9000000000005</v>
      </c>
      <c r="E38" s="25">
        <v>414.00000000000006</v>
      </c>
      <c r="G38" s="51"/>
      <c r="H38" s="51"/>
      <c r="I38" s="51"/>
      <c r="J38" s="51"/>
      <c r="K38" s="51"/>
    </row>
    <row r="39" spans="1:11" x14ac:dyDescent="0.25">
      <c r="A39" s="52">
        <v>34</v>
      </c>
      <c r="B39" s="52" t="s">
        <v>67</v>
      </c>
      <c r="C39" s="52" t="s">
        <v>68</v>
      </c>
      <c r="D39" s="25">
        <v>17684.2</v>
      </c>
      <c r="E39" s="25">
        <v>2006.8000000000002</v>
      </c>
      <c r="G39" s="51"/>
      <c r="H39" s="51"/>
      <c r="I39" s="51"/>
      <c r="J39" s="51"/>
      <c r="K39" s="51"/>
    </row>
    <row r="40" spans="1:11" x14ac:dyDescent="0.25">
      <c r="A40" s="52">
        <v>35</v>
      </c>
      <c r="B40" s="52" t="s">
        <v>69</v>
      </c>
      <c r="C40" s="52" t="s">
        <v>70</v>
      </c>
      <c r="D40" s="25">
        <v>28358.1</v>
      </c>
      <c r="E40" s="25">
        <v>3233.8</v>
      </c>
      <c r="G40" s="51"/>
      <c r="H40" s="51"/>
      <c r="I40" s="51"/>
      <c r="J40" s="51"/>
      <c r="K40" s="51"/>
    </row>
    <row r="41" spans="1:11" ht="15.75" thickBot="1" x14ac:dyDescent="0.3">
      <c r="A41" s="56">
        <v>36</v>
      </c>
      <c r="B41" s="75" t="s">
        <v>71</v>
      </c>
      <c r="C41" s="75" t="s">
        <v>72</v>
      </c>
      <c r="D41" s="71">
        <v>9510.7999999999993</v>
      </c>
      <c r="E41" s="71">
        <v>679.4</v>
      </c>
      <c r="G41" s="51"/>
      <c r="H41" s="51"/>
      <c r="I41" s="51"/>
      <c r="J41" s="51"/>
      <c r="K41" s="51"/>
    </row>
    <row r="42" spans="1:11" ht="16.5" thickTop="1" thickBot="1" x14ac:dyDescent="0.3">
      <c r="B42" s="78" t="s">
        <v>208</v>
      </c>
      <c r="C42" s="79" t="s">
        <v>208</v>
      </c>
      <c r="D42" s="76">
        <f>SUM(D6:D41)</f>
        <v>324157.5</v>
      </c>
      <c r="E42" s="77">
        <f>SUM(E6:E41)</f>
        <v>32482.300000000003</v>
      </c>
      <c r="G42" s="57"/>
      <c r="H42" s="51"/>
      <c r="I42" s="51"/>
      <c r="J42" s="51"/>
      <c r="K42" s="51"/>
    </row>
    <row r="43" spans="1:11" x14ac:dyDescent="0.25">
      <c r="D43" s="58"/>
      <c r="E43" s="59"/>
    </row>
    <row r="44" spans="1:11" x14ac:dyDescent="0.25"/>
    <row r="45" spans="1:11" s="70" customFormat="1" ht="34.5" customHeight="1" x14ac:dyDescent="0.25">
      <c r="B45" s="69" t="s">
        <v>206</v>
      </c>
    </row>
    <row r="46" spans="1:11" ht="24.75" customHeight="1" thickBot="1" x14ac:dyDescent="0.3">
      <c r="A46" s="60"/>
      <c r="B46" s="45" t="s">
        <v>202</v>
      </c>
      <c r="C46" s="46" t="s">
        <v>197</v>
      </c>
      <c r="D46" s="60" t="s">
        <v>205</v>
      </c>
      <c r="E46" s="61"/>
    </row>
    <row r="47" spans="1:11" s="1" customFormat="1" ht="15.75" thickTop="1" x14ac:dyDescent="0.25">
      <c r="A47" s="31">
        <v>1</v>
      </c>
      <c r="B47" s="50" t="s">
        <v>73</v>
      </c>
      <c r="C47" s="50" t="s">
        <v>74</v>
      </c>
      <c r="D47" s="24">
        <v>135</v>
      </c>
      <c r="E47" s="63"/>
    </row>
    <row r="48" spans="1:11" s="1" customFormat="1" x14ac:dyDescent="0.25">
      <c r="A48" s="62">
        <v>2</v>
      </c>
      <c r="B48" s="32" t="s">
        <v>75</v>
      </c>
      <c r="C48" s="31" t="s">
        <v>76</v>
      </c>
      <c r="D48" s="25">
        <v>22</v>
      </c>
      <c r="E48" s="63"/>
    </row>
    <row r="49" spans="1:39" s="1" customFormat="1" x14ac:dyDescent="0.25">
      <c r="A49" s="31">
        <v>3</v>
      </c>
      <c r="B49" s="32" t="s">
        <v>77</v>
      </c>
      <c r="C49" s="31" t="s">
        <v>78</v>
      </c>
      <c r="D49" s="25">
        <v>85</v>
      </c>
      <c r="E49" s="63"/>
    </row>
    <row r="50" spans="1:39" s="47" customFormat="1" x14ac:dyDescent="0.25">
      <c r="A50" s="31">
        <v>4</v>
      </c>
      <c r="B50" s="33" t="s">
        <v>80</v>
      </c>
      <c r="C50" s="33" t="s">
        <v>81</v>
      </c>
      <c r="D50" s="25">
        <v>543</v>
      </c>
      <c r="E50" s="63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</row>
    <row r="51" spans="1:39" s="47" customFormat="1" x14ac:dyDescent="0.25">
      <c r="A51" s="62">
        <v>5</v>
      </c>
      <c r="B51" s="33" t="s">
        <v>168</v>
      </c>
      <c r="C51" s="33" t="s">
        <v>82</v>
      </c>
      <c r="D51" s="25">
        <v>93</v>
      </c>
      <c r="E51" s="63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</row>
    <row r="52" spans="1:39" s="47" customFormat="1" x14ac:dyDescent="0.25">
      <c r="A52" s="31">
        <v>6</v>
      </c>
      <c r="B52" s="33" t="s">
        <v>169</v>
      </c>
      <c r="C52" s="33" t="s">
        <v>83</v>
      </c>
      <c r="D52" s="25">
        <v>33</v>
      </c>
      <c r="E52" s="63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</row>
    <row r="53" spans="1:39" s="47" customFormat="1" x14ac:dyDescent="0.25">
      <c r="A53" s="31">
        <v>7</v>
      </c>
      <c r="B53" s="33" t="s">
        <v>170</v>
      </c>
      <c r="C53" s="33" t="s">
        <v>84</v>
      </c>
      <c r="D53" s="25">
        <v>2088</v>
      </c>
      <c r="E53" s="63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</row>
    <row r="54" spans="1:39" s="47" customFormat="1" x14ac:dyDescent="0.25">
      <c r="A54" s="62">
        <v>8</v>
      </c>
      <c r="B54" s="33" t="s">
        <v>85</v>
      </c>
      <c r="C54" s="33" t="s">
        <v>86</v>
      </c>
      <c r="D54" s="25">
        <v>305</v>
      </c>
      <c r="E54" s="63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</row>
    <row r="55" spans="1:39" s="1" customFormat="1" ht="14.25" customHeight="1" x14ac:dyDescent="0.25">
      <c r="A55" s="31">
        <v>9</v>
      </c>
      <c r="B55" s="33" t="s">
        <v>99</v>
      </c>
      <c r="C55" s="33" t="s">
        <v>100</v>
      </c>
      <c r="D55" s="25">
        <v>46</v>
      </c>
      <c r="E55" s="63"/>
    </row>
    <row r="56" spans="1:39" s="1" customFormat="1" x14ac:dyDescent="0.25">
      <c r="A56" s="31">
        <v>10</v>
      </c>
      <c r="B56" s="33" t="s">
        <v>171</v>
      </c>
      <c r="C56" s="33" t="s">
        <v>87</v>
      </c>
      <c r="D56" s="25">
        <v>676</v>
      </c>
      <c r="E56" s="63"/>
    </row>
    <row r="57" spans="1:39" s="1" customFormat="1" x14ac:dyDescent="0.25">
      <c r="A57" s="62">
        <v>11</v>
      </c>
      <c r="B57" s="33" t="s">
        <v>88</v>
      </c>
      <c r="C57" s="33" t="s">
        <v>88</v>
      </c>
      <c r="D57" s="25">
        <v>33</v>
      </c>
      <c r="E57" s="63"/>
    </row>
    <row r="58" spans="1:39" s="1" customFormat="1" x14ac:dyDescent="0.25">
      <c r="A58" s="31">
        <v>12</v>
      </c>
      <c r="B58" s="33" t="s">
        <v>185</v>
      </c>
      <c r="C58" s="33" t="s">
        <v>186</v>
      </c>
      <c r="D58" s="25">
        <v>47</v>
      </c>
      <c r="E58" s="63"/>
    </row>
    <row r="59" spans="1:39" s="1" customFormat="1" x14ac:dyDescent="0.25">
      <c r="A59" s="31">
        <v>13</v>
      </c>
      <c r="B59" s="33" t="s">
        <v>200</v>
      </c>
      <c r="C59" s="33" t="s">
        <v>201</v>
      </c>
      <c r="D59" s="25">
        <v>102</v>
      </c>
      <c r="E59" s="63"/>
    </row>
    <row r="60" spans="1:39" s="1" customFormat="1" x14ac:dyDescent="0.25">
      <c r="A60" s="31">
        <v>14</v>
      </c>
      <c r="B60" s="33" t="s">
        <v>90</v>
      </c>
      <c r="C60" s="33" t="s">
        <v>91</v>
      </c>
      <c r="D60" s="25">
        <v>237</v>
      </c>
      <c r="E60" s="63"/>
    </row>
    <row r="61" spans="1:39" s="1" customFormat="1" x14ac:dyDescent="0.25">
      <c r="A61" s="62">
        <v>15</v>
      </c>
      <c r="B61" s="33" t="s">
        <v>172</v>
      </c>
      <c r="C61" s="33" t="s">
        <v>92</v>
      </c>
      <c r="D61" s="25">
        <v>320</v>
      </c>
      <c r="E61" s="63"/>
    </row>
    <row r="62" spans="1:39" s="1" customFormat="1" ht="30" x14ac:dyDescent="0.25">
      <c r="A62" s="31">
        <v>16</v>
      </c>
      <c r="B62" s="33" t="s">
        <v>187</v>
      </c>
      <c r="C62" s="34" t="s">
        <v>188</v>
      </c>
      <c r="D62" s="25">
        <v>2102</v>
      </c>
      <c r="E62" s="63"/>
    </row>
    <row r="63" spans="1:39" s="1" customFormat="1" x14ac:dyDescent="0.25">
      <c r="A63" s="31">
        <v>17</v>
      </c>
      <c r="B63" s="33" t="s">
        <v>93</v>
      </c>
      <c r="C63" s="33" t="s">
        <v>94</v>
      </c>
      <c r="D63" s="25">
        <v>603</v>
      </c>
      <c r="E63" s="63"/>
    </row>
    <row r="64" spans="1:39" s="1" customFormat="1" x14ac:dyDescent="0.25">
      <c r="A64" s="62">
        <v>18</v>
      </c>
      <c r="B64" s="33" t="s">
        <v>95</v>
      </c>
      <c r="C64" s="33" t="s">
        <v>96</v>
      </c>
      <c r="D64" s="25">
        <v>835</v>
      </c>
      <c r="E64" s="63"/>
    </row>
    <row r="65" spans="1:5" s="1" customFormat="1" x14ac:dyDescent="0.25">
      <c r="A65" s="31">
        <v>19</v>
      </c>
      <c r="B65" s="33" t="s">
        <v>97</v>
      </c>
      <c r="C65" s="33" t="s">
        <v>98</v>
      </c>
      <c r="D65" s="25">
        <v>15</v>
      </c>
      <c r="E65" s="63"/>
    </row>
    <row r="66" spans="1:5" s="1" customFormat="1" x14ac:dyDescent="0.25">
      <c r="A66" s="31">
        <v>20</v>
      </c>
      <c r="B66" s="33" t="s">
        <v>101</v>
      </c>
      <c r="C66" s="33" t="s">
        <v>102</v>
      </c>
      <c r="D66" s="25">
        <v>208</v>
      </c>
      <c r="E66" s="63"/>
    </row>
    <row r="67" spans="1:5" s="1" customFormat="1" x14ac:dyDescent="0.25">
      <c r="A67" s="62">
        <v>21</v>
      </c>
      <c r="B67" s="33" t="s">
        <v>103</v>
      </c>
      <c r="C67" s="33" t="s">
        <v>104</v>
      </c>
      <c r="D67" s="25">
        <v>687</v>
      </c>
      <c r="E67" s="63"/>
    </row>
    <row r="68" spans="1:5" s="1" customFormat="1" x14ac:dyDescent="0.25">
      <c r="A68" s="31">
        <v>22</v>
      </c>
      <c r="B68" s="33" t="s">
        <v>189</v>
      </c>
      <c r="C68" s="33" t="s">
        <v>190</v>
      </c>
      <c r="D68" s="25">
        <v>30</v>
      </c>
      <c r="E68" s="63"/>
    </row>
    <row r="69" spans="1:5" s="1" customFormat="1" x14ac:dyDescent="0.25">
      <c r="A69" s="31">
        <v>23</v>
      </c>
      <c r="B69" s="33" t="s">
        <v>105</v>
      </c>
      <c r="C69" s="33" t="s">
        <v>105</v>
      </c>
      <c r="D69" s="25">
        <v>149</v>
      </c>
      <c r="E69" s="63"/>
    </row>
    <row r="70" spans="1:5" s="1" customFormat="1" x14ac:dyDescent="0.25">
      <c r="A70" s="62">
        <v>24</v>
      </c>
      <c r="B70" s="33" t="s">
        <v>106</v>
      </c>
      <c r="C70" s="33" t="s">
        <v>107</v>
      </c>
      <c r="D70" s="25">
        <v>296</v>
      </c>
      <c r="E70" s="63"/>
    </row>
    <row r="71" spans="1:5" s="1" customFormat="1" x14ac:dyDescent="0.25">
      <c r="A71" s="31">
        <v>25</v>
      </c>
      <c r="B71" s="33" t="s">
        <v>108</v>
      </c>
      <c r="C71" s="33" t="s">
        <v>109</v>
      </c>
      <c r="D71" s="25">
        <v>4674</v>
      </c>
      <c r="E71" s="63"/>
    </row>
    <row r="72" spans="1:5" s="1" customFormat="1" x14ac:dyDescent="0.25">
      <c r="A72" s="31">
        <v>26</v>
      </c>
      <c r="B72" s="33" t="s">
        <v>110</v>
      </c>
      <c r="C72" s="33" t="s">
        <v>111</v>
      </c>
      <c r="D72" s="25">
        <v>2200</v>
      </c>
      <c r="E72" s="63"/>
    </row>
    <row r="73" spans="1:5" s="1" customFormat="1" x14ac:dyDescent="0.25">
      <c r="A73" s="62">
        <v>27</v>
      </c>
      <c r="B73" s="33" t="s">
        <v>112</v>
      </c>
      <c r="C73" s="33" t="s">
        <v>113</v>
      </c>
      <c r="D73" s="25">
        <v>233</v>
      </c>
      <c r="E73" s="63"/>
    </row>
    <row r="74" spans="1:5" s="1" customFormat="1" x14ac:dyDescent="0.25">
      <c r="A74" s="31">
        <v>28</v>
      </c>
      <c r="B74" s="33" t="s">
        <v>173</v>
      </c>
      <c r="C74" s="33" t="s">
        <v>114</v>
      </c>
      <c r="D74" s="25">
        <v>400</v>
      </c>
      <c r="E74" s="63"/>
    </row>
    <row r="75" spans="1:5" s="1" customFormat="1" x14ac:dyDescent="0.25">
      <c r="A75" s="31">
        <v>29</v>
      </c>
      <c r="B75" s="33" t="s">
        <v>115</v>
      </c>
      <c r="C75" s="33" t="s">
        <v>116</v>
      </c>
      <c r="D75" s="25">
        <v>646</v>
      </c>
      <c r="E75" s="63"/>
    </row>
    <row r="76" spans="1:5" s="1" customFormat="1" x14ac:dyDescent="0.25">
      <c r="A76" s="62">
        <v>30</v>
      </c>
      <c r="B76" s="33" t="s">
        <v>117</v>
      </c>
      <c r="C76" s="33" t="s">
        <v>118</v>
      </c>
      <c r="D76" s="25">
        <v>486</v>
      </c>
      <c r="E76" s="63"/>
    </row>
    <row r="77" spans="1:5" s="1" customFormat="1" x14ac:dyDescent="0.25">
      <c r="A77" s="31">
        <v>31</v>
      </c>
      <c r="B77" s="33" t="s">
        <v>119</v>
      </c>
      <c r="C77" s="33" t="s">
        <v>120</v>
      </c>
      <c r="D77" s="25">
        <v>11</v>
      </c>
      <c r="E77" s="63"/>
    </row>
    <row r="78" spans="1:5" s="1" customFormat="1" x14ac:dyDescent="0.25">
      <c r="A78" s="31">
        <v>32</v>
      </c>
      <c r="B78" s="33" t="s">
        <v>121</v>
      </c>
      <c r="C78" s="33" t="s">
        <v>122</v>
      </c>
      <c r="D78" s="25">
        <v>55</v>
      </c>
      <c r="E78" s="63"/>
    </row>
    <row r="79" spans="1:5" s="1" customFormat="1" x14ac:dyDescent="0.25">
      <c r="A79" s="62">
        <v>33</v>
      </c>
      <c r="B79" s="33" t="s">
        <v>123</v>
      </c>
      <c r="C79" s="33" t="s">
        <v>124</v>
      </c>
      <c r="D79" s="25">
        <v>15</v>
      </c>
      <c r="E79" s="63"/>
    </row>
    <row r="80" spans="1:5" s="1" customFormat="1" x14ac:dyDescent="0.25">
      <c r="A80" s="31">
        <v>34</v>
      </c>
      <c r="B80" s="33" t="s">
        <v>127</v>
      </c>
      <c r="C80" s="33" t="s">
        <v>128</v>
      </c>
      <c r="D80" s="25">
        <v>726</v>
      </c>
      <c r="E80" s="63"/>
    </row>
    <row r="81" spans="1:5" s="1" customFormat="1" x14ac:dyDescent="0.25">
      <c r="A81" s="31">
        <v>35</v>
      </c>
      <c r="B81" s="33" t="s">
        <v>129</v>
      </c>
      <c r="C81" s="33" t="s">
        <v>130</v>
      </c>
      <c r="D81" s="25">
        <v>1110</v>
      </c>
      <c r="E81" s="63"/>
    </row>
    <row r="82" spans="1:5" s="1" customFormat="1" ht="15" customHeight="1" x14ac:dyDescent="0.25">
      <c r="A82" s="62">
        <v>36</v>
      </c>
      <c r="B82" s="34" t="s">
        <v>174</v>
      </c>
      <c r="C82" s="33" t="s">
        <v>131</v>
      </c>
      <c r="D82" s="25">
        <v>78</v>
      </c>
      <c r="E82" s="63"/>
    </row>
    <row r="83" spans="1:5" s="1" customFormat="1" x14ac:dyDescent="0.25">
      <c r="A83" s="31">
        <v>37</v>
      </c>
      <c r="B83" s="1" t="s">
        <v>149</v>
      </c>
      <c r="C83" s="33" t="s">
        <v>150</v>
      </c>
      <c r="D83" s="25">
        <v>32</v>
      </c>
      <c r="E83" s="63"/>
    </row>
    <row r="84" spans="1:5" s="1" customFormat="1" x14ac:dyDescent="0.25">
      <c r="A84" s="31">
        <v>38</v>
      </c>
      <c r="B84" s="33" t="s">
        <v>175</v>
      </c>
      <c r="C84" s="33" t="s">
        <v>79</v>
      </c>
      <c r="D84" s="25">
        <v>392</v>
      </c>
      <c r="E84" s="63"/>
    </row>
    <row r="85" spans="1:5" s="1" customFormat="1" x14ac:dyDescent="0.25">
      <c r="A85" s="62">
        <v>39</v>
      </c>
      <c r="B85" s="33" t="s">
        <v>132</v>
      </c>
      <c r="C85" s="33" t="s">
        <v>133</v>
      </c>
      <c r="D85" s="25">
        <v>85</v>
      </c>
      <c r="E85" s="63"/>
    </row>
    <row r="86" spans="1:5" s="1" customFormat="1" ht="15" customHeight="1" x14ac:dyDescent="0.25">
      <c r="A86" s="31">
        <v>40</v>
      </c>
      <c r="B86" s="33" t="s">
        <v>176</v>
      </c>
      <c r="C86" s="33" t="s">
        <v>89</v>
      </c>
      <c r="D86" s="25">
        <v>1589</v>
      </c>
      <c r="E86" s="63"/>
    </row>
    <row r="87" spans="1:5" s="1" customFormat="1" ht="15" customHeight="1" x14ac:dyDescent="0.25">
      <c r="A87" s="31">
        <v>41</v>
      </c>
      <c r="B87" s="33" t="s">
        <v>191</v>
      </c>
      <c r="C87" s="33" t="s">
        <v>192</v>
      </c>
      <c r="D87" s="25">
        <v>20</v>
      </c>
      <c r="E87" s="63"/>
    </row>
    <row r="88" spans="1:5" s="1" customFormat="1" x14ac:dyDescent="0.25">
      <c r="A88" s="62">
        <v>42</v>
      </c>
      <c r="B88" s="33" t="s">
        <v>177</v>
      </c>
      <c r="C88" s="33" t="s">
        <v>125</v>
      </c>
      <c r="D88" s="25">
        <v>736</v>
      </c>
      <c r="E88" s="63"/>
    </row>
    <row r="89" spans="1:5" s="1" customFormat="1" x14ac:dyDescent="0.25">
      <c r="A89" s="31">
        <v>43</v>
      </c>
      <c r="B89" s="33" t="s">
        <v>134</v>
      </c>
      <c r="C89" s="33" t="s">
        <v>135</v>
      </c>
      <c r="D89" s="25">
        <v>207</v>
      </c>
      <c r="E89" s="63"/>
    </row>
    <row r="90" spans="1:5" s="1" customFormat="1" x14ac:dyDescent="0.25">
      <c r="A90" s="31">
        <v>44</v>
      </c>
      <c r="B90" s="33" t="s">
        <v>136</v>
      </c>
      <c r="C90" s="33" t="s">
        <v>137</v>
      </c>
      <c r="D90" s="25">
        <v>959</v>
      </c>
      <c r="E90" s="63"/>
    </row>
    <row r="91" spans="1:5" s="1" customFormat="1" x14ac:dyDescent="0.25">
      <c r="A91" s="62">
        <v>45</v>
      </c>
      <c r="B91" s="33" t="s">
        <v>178</v>
      </c>
      <c r="C91" s="33" t="s">
        <v>138</v>
      </c>
      <c r="D91" s="25">
        <v>263</v>
      </c>
      <c r="E91" s="63"/>
    </row>
    <row r="92" spans="1:5" s="1" customFormat="1" x14ac:dyDescent="0.25">
      <c r="A92" s="31">
        <v>46</v>
      </c>
      <c r="B92" s="33" t="s">
        <v>139</v>
      </c>
      <c r="C92" s="33" t="s">
        <v>140</v>
      </c>
      <c r="D92" s="25">
        <v>10</v>
      </c>
      <c r="E92" s="63"/>
    </row>
    <row r="93" spans="1:5" s="1" customFormat="1" x14ac:dyDescent="0.25">
      <c r="A93" s="31">
        <v>47</v>
      </c>
      <c r="B93" s="33" t="s">
        <v>141</v>
      </c>
      <c r="C93" s="33" t="s">
        <v>142</v>
      </c>
      <c r="D93" s="25">
        <v>121</v>
      </c>
      <c r="E93" s="63"/>
    </row>
    <row r="94" spans="1:5" s="1" customFormat="1" x14ac:dyDescent="0.25">
      <c r="A94" s="62">
        <v>48</v>
      </c>
      <c r="B94" s="33" t="s">
        <v>143</v>
      </c>
      <c r="C94" s="33" t="s">
        <v>144</v>
      </c>
      <c r="D94" s="25">
        <v>3</v>
      </c>
      <c r="E94" s="63"/>
    </row>
    <row r="95" spans="1:5" s="1" customFormat="1" x14ac:dyDescent="0.25">
      <c r="A95" s="31">
        <v>49</v>
      </c>
      <c r="B95" s="33" t="s">
        <v>145</v>
      </c>
      <c r="C95" s="33" t="s">
        <v>146</v>
      </c>
      <c r="D95" s="25">
        <v>11</v>
      </c>
      <c r="E95" s="63"/>
    </row>
    <row r="96" spans="1:5" s="1" customFormat="1" x14ac:dyDescent="0.25">
      <c r="A96" s="31">
        <v>50</v>
      </c>
      <c r="B96" s="33" t="s">
        <v>147</v>
      </c>
      <c r="C96" s="33" t="s">
        <v>148</v>
      </c>
      <c r="D96" s="25">
        <v>265</v>
      </c>
      <c r="E96" s="63"/>
    </row>
    <row r="97" spans="1:39" s="1" customFormat="1" x14ac:dyDescent="0.25">
      <c r="A97" s="62">
        <v>51</v>
      </c>
      <c r="B97" s="1" t="s">
        <v>179</v>
      </c>
      <c r="C97" s="33" t="s">
        <v>126</v>
      </c>
      <c r="D97" s="25">
        <v>564</v>
      </c>
      <c r="E97" s="63"/>
    </row>
    <row r="98" spans="1:39" s="1" customFormat="1" x14ac:dyDescent="0.25">
      <c r="A98" s="31">
        <v>52</v>
      </c>
      <c r="B98" s="33" t="s">
        <v>180</v>
      </c>
      <c r="C98" s="33" t="s">
        <v>151</v>
      </c>
      <c r="D98" s="25">
        <v>136</v>
      </c>
      <c r="E98" s="63"/>
    </row>
    <row r="99" spans="1:39" s="1" customFormat="1" x14ac:dyDescent="0.25">
      <c r="A99" s="31">
        <v>53</v>
      </c>
      <c r="B99" s="33" t="s">
        <v>152</v>
      </c>
      <c r="C99" s="33" t="s">
        <v>153</v>
      </c>
      <c r="D99" s="64">
        <v>76</v>
      </c>
      <c r="E99" s="63"/>
    </row>
    <row r="100" spans="1:39" s="1" customFormat="1" x14ac:dyDescent="0.25">
      <c r="A100" s="62">
        <v>54</v>
      </c>
      <c r="B100" s="33" t="s">
        <v>181</v>
      </c>
      <c r="C100" s="33" t="s">
        <v>154</v>
      </c>
      <c r="D100" s="25">
        <v>975</v>
      </c>
      <c r="E100" s="63"/>
    </row>
    <row r="101" spans="1:39" s="1" customFormat="1" x14ac:dyDescent="0.25">
      <c r="A101" s="31">
        <v>55</v>
      </c>
      <c r="B101" s="33" t="s">
        <v>155</v>
      </c>
      <c r="C101" s="33" t="s">
        <v>156</v>
      </c>
      <c r="D101" s="25">
        <v>9109</v>
      </c>
      <c r="E101" s="63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</row>
    <row r="102" spans="1:39" s="1" customFormat="1" x14ac:dyDescent="0.25">
      <c r="A102" s="31">
        <v>56</v>
      </c>
      <c r="B102" t="s">
        <v>157</v>
      </c>
      <c r="C102" s="33" t="s">
        <v>158</v>
      </c>
      <c r="D102" s="25">
        <v>1918</v>
      </c>
      <c r="E102" s="63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</row>
    <row r="103" spans="1:39" s="1" customFormat="1" x14ac:dyDescent="0.25">
      <c r="A103" s="62">
        <v>57</v>
      </c>
      <c r="B103" s="33" t="s">
        <v>182</v>
      </c>
      <c r="C103" s="33" t="s">
        <v>167</v>
      </c>
      <c r="D103" s="25">
        <v>102</v>
      </c>
      <c r="E103" s="6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</row>
    <row r="104" spans="1:39" s="1" customFormat="1" x14ac:dyDescent="0.25">
      <c r="A104" s="31">
        <v>58</v>
      </c>
      <c r="B104" s="65" t="s">
        <v>183</v>
      </c>
      <c r="C104" s="33" t="s">
        <v>161</v>
      </c>
      <c r="D104" s="25">
        <v>219</v>
      </c>
      <c r="E104" s="63"/>
      <c r="F104"/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</row>
    <row r="105" spans="1:39" ht="15.75" thickBot="1" x14ac:dyDescent="0.3">
      <c r="A105" s="31">
        <v>59</v>
      </c>
      <c r="B105" s="35" t="s">
        <v>159</v>
      </c>
      <c r="C105" s="66" t="s">
        <v>160</v>
      </c>
      <c r="D105" s="71">
        <v>240</v>
      </c>
      <c r="E105" s="63"/>
    </row>
    <row r="106" spans="1:39" s="1" customFormat="1" ht="16.5" thickTop="1" thickBot="1" x14ac:dyDescent="0.3">
      <c r="A106" s="67"/>
      <c r="B106" s="73" t="s">
        <v>208</v>
      </c>
      <c r="C106" s="74" t="s">
        <v>208</v>
      </c>
      <c r="D106" s="72">
        <f>SUM(D47:D105)</f>
        <v>38356</v>
      </c>
      <c r="E106" s="68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</row>
    <row r="107" spans="1:39" x14ac:dyDescent="0.25">
      <c r="E107" s="59"/>
    </row>
    <row r="108" spans="1:39" x14ac:dyDescent="0.25"/>
    <row r="109" spans="1:39" x14ac:dyDescent="0.25"/>
    <row r="110" spans="1:39" x14ac:dyDescent="0.25"/>
    <row r="111" spans="1:39" x14ac:dyDescent="0.25"/>
    <row r="112" spans="1:39" x14ac:dyDescent="0.25"/>
    <row r="113" ht="14.45" customHeight="1" x14ac:dyDescent="0.25"/>
    <row r="114" x14ac:dyDescent="0.25"/>
    <row r="115" x14ac:dyDescent="0.25"/>
    <row r="116" x14ac:dyDescent="0.25"/>
    <row r="117" x14ac:dyDescent="0.25"/>
    <row r="118" x14ac:dyDescent="0.25"/>
    <row r="119" x14ac:dyDescent="0.25"/>
    <row r="120" x14ac:dyDescent="0.25"/>
    <row r="121" x14ac:dyDescent="0.25"/>
    <row r="122" x14ac:dyDescent="0.25"/>
    <row r="123" x14ac:dyDescent="0.25"/>
    <row r="124" x14ac:dyDescent="0.25"/>
    <row r="125" x14ac:dyDescent="0.25"/>
    <row r="126" x14ac:dyDescent="0.25"/>
    <row r="127" x14ac:dyDescent="0.25"/>
    <row r="128" x14ac:dyDescent="0.25"/>
    <row r="129" x14ac:dyDescent="0.25"/>
    <row r="130" x14ac:dyDescent="0.25"/>
    <row r="131" x14ac:dyDescent="0.25"/>
    <row r="132" x14ac:dyDescent="0.25"/>
  </sheetData>
  <conditionalFormatting sqref="G6:K31">
    <cfRule type="cellIs" dxfId="1" priority="2" operator="greaterThan">
      <formula>0</formula>
    </cfRule>
  </conditionalFormatting>
  <conditionalFormatting sqref="G32:K41 H42:K42">
    <cfRule type="cellIs" dxfId="0" priority="1" operator="greaterThan">
      <formula>0</formula>
    </cfRule>
  </conditionalFormatting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Bibsam FTE</vt:lpstr>
      <vt:lpstr>FTE 2022</vt:lpstr>
    </vt:vector>
  </TitlesOfParts>
  <Company>Kungliga biblioteket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Lilian Larsson</dc:creator>
  <cp:lastModifiedBy>Lisa Lovén</cp:lastModifiedBy>
  <dcterms:created xsi:type="dcterms:W3CDTF">2020-06-17T18:54:44Z</dcterms:created>
  <dcterms:modified xsi:type="dcterms:W3CDTF">2023-06-01T08:07:59Z</dcterms:modified>
</cp:coreProperties>
</file>